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95" windowHeight="11040" tabRatio="844" activeTab="3"/>
  </bookViews>
  <sheets>
    <sheet name="Zadanie nr 1-Świdwin" sheetId="1" r:id="rId1"/>
    <sheet name="Zadanie nr 2-RTG Świdwin" sheetId="2" r:id="rId2"/>
    <sheet name="Zadanie nr 3-Mrzeżyno" sheetId="3" r:id="rId3"/>
    <sheet name="Zadanie nr 4 - Mirosławiec" sheetId="4" r:id="rId4"/>
    <sheet name="Arkusz1" sheetId="5" state="hidden" r:id="rId5"/>
  </sheets>
  <definedNames>
    <definedName name="_xlnm.Print_Area" localSheetId="0">'Zadanie nr 1-Świdwin'!$A$1:$P$45</definedName>
    <definedName name="_xlnm.Print_Area" localSheetId="1">'Zadanie nr 2-RTG Świdwin'!$A$1:$V$40</definedName>
    <definedName name="_xlnm.Print_Area" localSheetId="2">'Zadanie nr 3-Mrzeżyno'!$A$1:$O$42</definedName>
    <definedName name="_xlnm.Print_Area" localSheetId="3">'Zadanie nr 4 - Mirosławiec'!$A$1:$O$44</definedName>
  </definedNames>
  <calcPr fullCalcOnLoad="1"/>
</workbook>
</file>

<file path=xl/sharedStrings.xml><?xml version="1.0" encoding="utf-8"?>
<sst xmlns="http://schemas.openxmlformats.org/spreadsheetml/2006/main" count="217" uniqueCount="102">
  <si>
    <t>Morfologia</t>
  </si>
  <si>
    <t>OB.</t>
  </si>
  <si>
    <t>Cholesterol</t>
  </si>
  <si>
    <t>HBS</t>
  </si>
  <si>
    <t>Kreatynina</t>
  </si>
  <si>
    <t>INR</t>
  </si>
  <si>
    <t>APTT</t>
  </si>
  <si>
    <t>Kał na nosicielstwo</t>
  </si>
  <si>
    <t>Bilirubina</t>
  </si>
  <si>
    <t>Mocznik</t>
  </si>
  <si>
    <t>Aspat</t>
  </si>
  <si>
    <t>Alat</t>
  </si>
  <si>
    <t>EKG + opis</t>
  </si>
  <si>
    <t>Bad. lek.+ orzeczenie</t>
  </si>
  <si>
    <t>Rozmaz krwi ręczny</t>
  </si>
  <si>
    <t xml:space="preserve">Ilość razem </t>
  </si>
  <si>
    <t>Jonogram</t>
  </si>
  <si>
    <t>RTG kl.piersiowej</t>
  </si>
  <si>
    <t>LATEX</t>
  </si>
  <si>
    <t>GGPT</t>
  </si>
  <si>
    <t>Konsult.Psychiatryczna</t>
  </si>
  <si>
    <t>Konsult. Okulistyczna</t>
  </si>
  <si>
    <t>Konsult. Neurologiczna</t>
  </si>
  <si>
    <t>Konsult. Laryngologiczna</t>
  </si>
  <si>
    <t>RAZEM</t>
  </si>
  <si>
    <t>JW  3411    -   4 000,00</t>
  </si>
  <si>
    <t>JW 3937     -  52 000,00</t>
  </si>
  <si>
    <t>pr.woj.</t>
  </si>
  <si>
    <t>kadra</t>
  </si>
  <si>
    <t xml:space="preserve">JW 3294 - </t>
  </si>
  <si>
    <t>Konsultacja Laryngologiczna</t>
  </si>
  <si>
    <t>Konsultacja Chirurgiczna</t>
  </si>
  <si>
    <t>Konsultacja Neurologiczna</t>
  </si>
  <si>
    <t>Konsultacja Okulistyczna</t>
  </si>
  <si>
    <t>Konsultacja Psychiartyczna</t>
  </si>
  <si>
    <t>WR</t>
  </si>
  <si>
    <t>Żelazo</t>
  </si>
  <si>
    <t xml:space="preserve">JW 2715 -    </t>
  </si>
  <si>
    <t xml:space="preserve">JW 4326 -   </t>
  </si>
  <si>
    <t xml:space="preserve">JW 4655 -    </t>
  </si>
  <si>
    <t xml:space="preserve">JW 8508 -  </t>
  </si>
  <si>
    <t xml:space="preserve">JW 3775 (AVIA)-        </t>
  </si>
  <si>
    <t>Konsultacja Ortopedyczna</t>
  </si>
  <si>
    <t>Konsultacja Internistyczna</t>
  </si>
  <si>
    <t>Badanie ogólne moczu</t>
  </si>
  <si>
    <t>JW 4655     -   1 500,00</t>
  </si>
  <si>
    <t>w bazie</t>
  </si>
  <si>
    <t>razem</t>
  </si>
  <si>
    <t>JW. 2641     - 2 000,00</t>
  </si>
  <si>
    <t xml:space="preserve">wydano w 2016r. </t>
  </si>
  <si>
    <t>pr.woj</t>
  </si>
  <si>
    <t>Razem po dodaniu zmian u kadry 39</t>
  </si>
  <si>
    <t>Razem przydz.</t>
  </si>
  <si>
    <t>2 tys.poza umową</t>
  </si>
  <si>
    <t>FORMULARZ CENOWY</t>
  </si>
  <si>
    <t>Stawka podatku VAT (%)</t>
  </si>
  <si>
    <t>Wartość jednostkowa brutto (zł)</t>
  </si>
  <si>
    <t>Wartość razem brutto (zł)</t>
  </si>
  <si>
    <t>Lp.</t>
  </si>
  <si>
    <t>Przedmiot zamówienia</t>
  </si>
  <si>
    <t xml:space="preserve">RAZEM </t>
  </si>
  <si>
    <t>RTG kl. piersiowej z opisem</t>
  </si>
  <si>
    <t>Badanie kierowców</t>
  </si>
  <si>
    <t>Poziom glukozy na czczo</t>
  </si>
  <si>
    <r>
      <t xml:space="preserve">Lipidogram </t>
    </r>
    <r>
      <rPr>
        <sz val="12"/>
        <rFont val="Arial"/>
        <family val="2"/>
      </rPr>
      <t>(cholesterol, HDL, LDL, TG)</t>
    </r>
  </si>
  <si>
    <r>
      <t>Transaminazy</t>
    </r>
    <r>
      <rPr>
        <sz val="12"/>
        <rFont val="Arial"/>
        <family val="2"/>
      </rPr>
      <t xml:space="preserve"> (Aspat, Alat)</t>
    </r>
  </si>
  <si>
    <t>GGTP</t>
  </si>
  <si>
    <t>Spirometria</t>
  </si>
  <si>
    <t>Trójglicerydy</t>
  </si>
  <si>
    <t>Zaswiadcz.sanitarno-epidem.</t>
  </si>
  <si>
    <t>Zaśwadcz.sanitarno-epidemiol.</t>
  </si>
  <si>
    <t>Zadanie nr 3 – Badania i konsultacje lekarskie oraz RTG ( Mrzeżyno, Niechorze, Trzebiatów, Pruszcz k. Gryfic)</t>
  </si>
  <si>
    <t>zw</t>
  </si>
  <si>
    <r>
      <t xml:space="preserve">Lipidogram </t>
    </r>
    <r>
      <rPr>
        <b/>
        <sz val="12"/>
        <rFont val="Arial"/>
        <family val="2"/>
      </rPr>
      <t>(cholesterol, HDL, LDL, TG)</t>
    </r>
  </si>
  <si>
    <r>
      <t xml:space="preserve">Lipidogram </t>
    </r>
    <r>
      <rPr>
        <b/>
        <sz val="12"/>
        <rFont val="Arial"/>
        <family val="2"/>
      </rPr>
      <t>(chol., HDL, LDL,TG)</t>
    </r>
  </si>
  <si>
    <t>Ilość na 2021</t>
  </si>
  <si>
    <t>Ilość na 2020</t>
  </si>
  <si>
    <t>Ilość na 2022</t>
  </si>
  <si>
    <t>Badanie lekarskie+orzeczenie</t>
  </si>
  <si>
    <t xml:space="preserve">Ilość razem na 2020 </t>
  </si>
  <si>
    <t xml:space="preserve">Ilość razem na 2021 </t>
  </si>
  <si>
    <t xml:space="preserve">Ilość razem na 2022 </t>
  </si>
  <si>
    <t>Ilość razem na 2020</t>
  </si>
  <si>
    <t>Uwaga! Formularz należy podpisać przy użyciu kwalifikowanego podpisu elektronicznego</t>
  </si>
  <si>
    <t>Wartośc jednostkowa brutto w zł</t>
  </si>
  <si>
    <t>Wartość jednostkowa brutto w zł</t>
  </si>
  <si>
    <t>Wartość brutto ogółem w zł                 (kol. 6+10+14)</t>
  </si>
  <si>
    <t>Zamawiający korzystając z prawa opcji gwarantuje realizację zamówienia w ramach 20% wartości wyrażonej kwotowo w formularzu cenowym i ofercie Wykonawcy . Pozostałe 80% stanowią opcje, które zostana zrealizowane zgodnie z potrzebami i mozliwościami finansowymi Zamawiającego</t>
  </si>
  <si>
    <t>Zamawiający, korzystając z prawa opcji gwarantuje realizację zamówienia w ramach 20% wartości wyrażonej kwotowo w formularzu cenowym i ofercie Wykonawcy Pozostałe 80% stanowią opcje, które zostaną zrealizowane zgodnie z potrzebami i możliwościami finansowymi Zamawiającego</t>
  </si>
  <si>
    <t>Zamawiający, korzystając z prawa opcji gwarantuje realizację zamówienia w ramach 20% wartości wyrażonej kwotowo w formularzu cenowym i ofercie Wykonawcy. Pozostałe 80% stanowią opcje, które zostaną zrealizowane zgodnie z potrzebami i możliwościami finansowymi Zamawiającego</t>
  </si>
  <si>
    <t>Zamawiający, korzystając z prawa opcji gwarantuje realizację zamówienia w ramach 20% wartości wyrażonej kwotowo w formularzu cenowym i ofercie Wykonawcy. Pozostałe 80% stanowią opcje, które zostaną zrealizowane zgodnie z potrzebami i możliwościami finansowymi Zamawiającego.</t>
  </si>
  <si>
    <t>Wartość jednostkowa brutto zł</t>
  </si>
  <si>
    <t>Kwas moczowy</t>
  </si>
  <si>
    <t>wartość jednostkowa brutto zł</t>
  </si>
  <si>
    <t>Załącznik nr 8 do SIWZ</t>
  </si>
  <si>
    <t>Wartość brutto w zł (kol. 3x4)</t>
  </si>
  <si>
    <t>Wartość brutto w zł (kol. 7x8)</t>
  </si>
  <si>
    <t>Wartość brutto w zł (kol. 11x12)</t>
  </si>
  <si>
    <t>Zadanie nr 4 – Badania i konsultacje lekarskie oraz RTG (Mirosławiec )</t>
  </si>
  <si>
    <t>Zadanie nr 1 – Badania i konsultacje lekarskie (Świdwin)</t>
  </si>
  <si>
    <t>Zadanie nr 2 – RTG dla żołnierzy i pracowników wojska (Świdwin)</t>
  </si>
  <si>
    <t>Audiogram + opis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</si>
</sst>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;[Red]#,##0.00\ &quot;zł&quot;"/>
    <numFmt numFmtId="170" formatCode="#,##0.00\ _z_ł;[Red]#,##0.00\ _z_ł"/>
    <numFmt numFmtId="171" formatCode="#,##0.00;[Red]#,##0.00"/>
    <numFmt numFmtId="172" formatCode="#,##0.00\ &quot;zł&quot;"/>
    <numFmt numFmtId="173" formatCode="#,##0.00\ _z_ł"/>
    <numFmt numFmtId="174" formatCode="#,##0\ _z_ł"/>
    <numFmt numFmtId="175" formatCode="[$-415]d\ mmmm\ yyyy"/>
  </numFmts>
  <fonts count="62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 horizontal="right"/>
    </xf>
    <xf numFmtId="4" fontId="11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" fontId="0" fillId="19" borderId="10" xfId="0" applyNumberFormat="1" applyFill="1" applyBorder="1" applyAlignment="1">
      <alignment/>
    </xf>
    <xf numFmtId="49" fontId="3" fillId="0" borderId="0" xfId="0" applyNumberFormat="1" applyFont="1" applyAlignment="1">
      <alignment horizontal="center"/>
    </xf>
    <xf numFmtId="4" fontId="12" fillId="33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0" fillId="10" borderId="10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left" vertical="center" wrapText="1" readingOrder="1"/>
    </xf>
    <xf numFmtId="44" fontId="8" fillId="0" borderId="10" xfId="6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left" wrapText="1" readingOrder="1"/>
    </xf>
    <xf numFmtId="0" fontId="7" fillId="0" borderId="10" xfId="0" applyFont="1" applyBorder="1" applyAlignment="1">
      <alignment horizontal="center"/>
    </xf>
    <xf numFmtId="44" fontId="8" fillId="0" borderId="10" xfId="61" applyFont="1" applyBorder="1" applyAlignment="1">
      <alignment/>
    </xf>
    <xf numFmtId="2" fontId="8" fillId="34" borderId="10" xfId="0" applyNumberFormat="1" applyFont="1" applyFill="1" applyBorder="1" applyAlignment="1">
      <alignment horizontal="left" readingOrder="1"/>
    </xf>
    <xf numFmtId="17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14" fillId="0" borderId="10" xfId="52" applyFont="1" applyFill="1" applyBorder="1" applyAlignment="1">
      <alignment horizontal="left" vertical="center" wrapText="1"/>
      <protection/>
    </xf>
    <xf numFmtId="172" fontId="14" fillId="0" borderId="10" xfId="52" applyNumberFormat="1" applyFont="1" applyFill="1" applyBorder="1" applyAlignment="1">
      <alignment horizontal="right" vertical="center"/>
      <protection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4" fillId="34" borderId="10" xfId="52" applyFont="1" applyFill="1" applyBorder="1" applyAlignment="1">
      <alignment horizontal="left" vertical="center" wrapText="1"/>
      <protection/>
    </xf>
    <xf numFmtId="2" fontId="7" fillId="34" borderId="10" xfId="0" applyNumberFormat="1" applyFont="1" applyFill="1" applyBorder="1" applyAlignment="1">
      <alignment horizontal="left" readingOrder="1"/>
    </xf>
    <xf numFmtId="0" fontId="14" fillId="0" borderId="11" xfId="52" applyFont="1" applyFill="1" applyBorder="1" applyAlignment="1">
      <alignment horizontal="left" vertical="center" wrapText="1"/>
      <protection/>
    </xf>
    <xf numFmtId="172" fontId="14" fillId="0" borderId="11" xfId="52" applyNumberFormat="1" applyFont="1" applyFill="1" applyBorder="1" applyAlignment="1">
      <alignment horizontal="right" vertical="center"/>
      <protection/>
    </xf>
    <xf numFmtId="0" fontId="15" fillId="0" borderId="10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8" fillId="0" borderId="11" xfId="61" applyFont="1" applyBorder="1" applyAlignment="1">
      <alignment/>
    </xf>
    <xf numFmtId="44" fontId="8" fillId="0" borderId="11" xfId="6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2" fontId="8" fillId="34" borderId="11" xfId="0" applyNumberFormat="1" applyFont="1" applyFill="1" applyBorder="1" applyAlignment="1">
      <alignment horizontal="left" readingOrder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44" fontId="2" fillId="0" borderId="10" xfId="61" applyFont="1" applyBorder="1" applyAlignment="1">
      <alignment/>
    </xf>
    <xf numFmtId="44" fontId="2" fillId="0" borderId="10" xfId="6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172" fontId="7" fillId="0" borderId="16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0" fontId="17" fillId="35" borderId="14" xfId="0" applyFont="1" applyFill="1" applyBorder="1" applyAlignment="1">
      <alignment horizontal="center" vertical="center" wrapText="1"/>
    </xf>
    <xf numFmtId="0" fontId="18" fillId="35" borderId="14" xfId="52" applyFont="1" applyFill="1" applyBorder="1" applyAlignment="1">
      <alignment horizontal="center"/>
      <protection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0" fillId="35" borderId="14" xfId="52" applyFont="1" applyFill="1" applyBorder="1" applyAlignment="1">
      <alignment horizontal="center"/>
      <protection/>
    </xf>
    <xf numFmtId="0" fontId="3" fillId="35" borderId="14" xfId="0" applyFont="1" applyFill="1" applyBorder="1" applyAlignment="1">
      <alignment horizontal="center" vertical="center" wrapText="1"/>
    </xf>
    <xf numFmtId="0" fontId="1" fillId="35" borderId="14" xfId="52" applyFill="1" applyBorder="1" applyAlignment="1">
      <alignment horizontal="center"/>
      <protection/>
    </xf>
    <xf numFmtId="0" fontId="0" fillId="35" borderId="15" xfId="0" applyFill="1" applyBorder="1" applyAlignment="1">
      <alignment/>
    </xf>
    <xf numFmtId="0" fontId="8" fillId="35" borderId="17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1" fillId="35" borderId="10" xfId="52" applyFont="1" applyFill="1" applyBorder="1" applyAlignment="1">
      <alignment horizontal="center"/>
      <protection/>
    </xf>
    <xf numFmtId="0" fontId="7" fillId="35" borderId="0" xfId="0" applyFont="1" applyFill="1" applyAlignment="1">
      <alignment/>
    </xf>
    <xf numFmtId="172" fontId="7" fillId="35" borderId="10" xfId="0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72" fontId="7" fillId="35" borderId="17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72" fontId="7" fillId="35" borderId="16" xfId="0" applyNumberFormat="1" applyFont="1" applyFill="1" applyBorder="1" applyAlignment="1">
      <alignment/>
    </xf>
    <xf numFmtId="172" fontId="7" fillId="35" borderId="18" xfId="0" applyNumberFormat="1" applyFont="1" applyFill="1" applyBorder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0" fontId="18" fillId="35" borderId="16" xfId="52" applyFont="1" applyFill="1" applyBorder="1" applyAlignment="1">
      <alignment horizontal="center"/>
      <protection/>
    </xf>
    <xf numFmtId="0" fontId="8" fillId="35" borderId="16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NumberFormat="1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17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/>
    </xf>
    <xf numFmtId="0" fontId="19" fillId="35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9" fillId="35" borderId="18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52" applyFill="1" applyBorder="1" applyAlignment="1">
      <alignment horizontal="center"/>
      <protection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0" fontId="7" fillId="35" borderId="18" xfId="0" applyFont="1" applyFill="1" applyBorder="1" applyAlignment="1">
      <alignment/>
    </xf>
    <xf numFmtId="0" fontId="7" fillId="35" borderId="22" xfId="0" applyFont="1" applyFill="1" applyBorder="1" applyAlignment="1">
      <alignment horizontal="left"/>
    </xf>
    <xf numFmtId="0" fontId="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2" fontId="9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110" zoomScaleSheetLayoutView="110" workbookViewId="0" topLeftCell="A1">
      <selection activeCell="B10" sqref="B10"/>
    </sheetView>
  </sheetViews>
  <sheetFormatPr defaultColWidth="9.140625" defaultRowHeight="12.75"/>
  <cols>
    <col min="1" max="1" width="5.28125" style="0" customWidth="1"/>
    <col min="2" max="2" width="43.57421875" style="0" customWidth="1"/>
    <col min="3" max="3" width="10.00390625" style="0" customWidth="1"/>
    <col min="4" max="4" width="14.00390625" style="0" customWidth="1"/>
    <col min="5" max="5" width="9.7109375" style="0" customWidth="1"/>
    <col min="6" max="6" width="14.140625" style="0" customWidth="1"/>
    <col min="8" max="8" width="13.8515625" style="0" customWidth="1"/>
    <col min="10" max="10" width="14.140625" style="0" customWidth="1"/>
    <col min="11" max="11" width="11.140625" style="0" customWidth="1"/>
    <col min="12" max="12" width="14.7109375" style="0" customWidth="1"/>
    <col min="14" max="14" width="12.57421875" style="0" customWidth="1"/>
    <col min="15" max="15" width="16.7109375" style="0" customWidth="1"/>
  </cols>
  <sheetData>
    <row r="1" spans="15:16" ht="12.75">
      <c r="O1" s="158" t="s">
        <v>94</v>
      </c>
      <c r="P1" s="159"/>
    </row>
    <row r="4" spans="1:16" ht="20.25" customHeight="1">
      <c r="A4" s="154" t="s">
        <v>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.75" customHeight="1">
      <c r="A5" s="153" t="s">
        <v>99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2:5" ht="12.75">
      <c r="B6" s="82"/>
      <c r="C6" s="82"/>
      <c r="D6" s="82"/>
      <c r="E6" s="82"/>
    </row>
    <row r="7" ht="12.75">
      <c r="C7" s="1"/>
    </row>
    <row r="8" spans="1:15" ht="78.75" customHeight="1">
      <c r="A8" s="54" t="s">
        <v>58</v>
      </c>
      <c r="B8" s="54" t="s">
        <v>59</v>
      </c>
      <c r="C8" s="71" t="s">
        <v>79</v>
      </c>
      <c r="D8" s="72" t="s">
        <v>85</v>
      </c>
      <c r="E8" s="72" t="s">
        <v>55</v>
      </c>
      <c r="F8" s="131" t="s">
        <v>95</v>
      </c>
      <c r="G8" s="73" t="s">
        <v>80</v>
      </c>
      <c r="H8" s="72" t="s">
        <v>84</v>
      </c>
      <c r="I8" s="72" t="s">
        <v>55</v>
      </c>
      <c r="J8" s="135" t="s">
        <v>96</v>
      </c>
      <c r="K8" s="73" t="s">
        <v>81</v>
      </c>
      <c r="L8" s="72" t="s">
        <v>85</v>
      </c>
      <c r="M8" s="72" t="s">
        <v>55</v>
      </c>
      <c r="N8" s="131" t="s">
        <v>97</v>
      </c>
      <c r="O8" s="109" t="s">
        <v>86</v>
      </c>
    </row>
    <row r="9" spans="1:15" s="7" customFormat="1" ht="11.25" customHeight="1">
      <c r="A9" s="84">
        <v>1</v>
      </c>
      <c r="B9" s="84">
        <v>2</v>
      </c>
      <c r="C9" s="71">
        <v>3</v>
      </c>
      <c r="D9" s="85">
        <v>4</v>
      </c>
      <c r="E9" s="86">
        <v>5</v>
      </c>
      <c r="F9" s="132">
        <v>6</v>
      </c>
      <c r="G9" s="87">
        <v>7</v>
      </c>
      <c r="H9" s="86">
        <v>8</v>
      </c>
      <c r="I9" s="88">
        <v>9</v>
      </c>
      <c r="J9" s="136">
        <v>10</v>
      </c>
      <c r="K9" s="87">
        <v>11</v>
      </c>
      <c r="L9" s="71">
        <v>12</v>
      </c>
      <c r="M9" s="71">
        <v>13</v>
      </c>
      <c r="N9" s="140">
        <v>14</v>
      </c>
      <c r="O9" s="110">
        <v>15</v>
      </c>
    </row>
    <row r="10" spans="1:15" ht="18.75" customHeight="1">
      <c r="A10" s="34">
        <v>1</v>
      </c>
      <c r="B10" s="35" t="s">
        <v>101</v>
      </c>
      <c r="C10" s="62">
        <v>500</v>
      </c>
      <c r="D10" s="36"/>
      <c r="E10" s="36"/>
      <c r="F10" s="133"/>
      <c r="G10" s="74">
        <v>500</v>
      </c>
      <c r="H10" s="36"/>
      <c r="I10" s="36"/>
      <c r="J10" s="137"/>
      <c r="K10" s="74">
        <v>500</v>
      </c>
      <c r="L10" s="36"/>
      <c r="M10" s="36"/>
      <c r="N10" s="133"/>
      <c r="O10" s="111"/>
    </row>
    <row r="11" spans="1:15" ht="18" customHeight="1">
      <c r="A11" s="34">
        <v>2</v>
      </c>
      <c r="B11" s="37" t="s">
        <v>23</v>
      </c>
      <c r="C11" s="63">
        <v>500</v>
      </c>
      <c r="D11" s="39"/>
      <c r="E11" s="36"/>
      <c r="F11" s="133"/>
      <c r="G11" s="75">
        <v>500</v>
      </c>
      <c r="H11" s="39"/>
      <c r="I11" s="36"/>
      <c r="J11" s="137"/>
      <c r="K11" s="75">
        <v>500</v>
      </c>
      <c r="L11" s="39"/>
      <c r="M11" s="36"/>
      <c r="N11" s="133"/>
      <c r="O11" s="111"/>
    </row>
    <row r="12" spans="1:15" ht="18">
      <c r="A12" s="34">
        <v>3</v>
      </c>
      <c r="B12" s="40" t="s">
        <v>31</v>
      </c>
      <c r="C12" s="63">
        <v>2</v>
      </c>
      <c r="D12" s="39"/>
      <c r="E12" s="36"/>
      <c r="F12" s="133"/>
      <c r="G12" s="75">
        <v>2</v>
      </c>
      <c r="H12" s="39"/>
      <c r="I12" s="36"/>
      <c r="J12" s="137"/>
      <c r="K12" s="75">
        <v>2</v>
      </c>
      <c r="L12" s="39"/>
      <c r="M12" s="36"/>
      <c r="N12" s="133"/>
      <c r="O12" s="111"/>
    </row>
    <row r="13" spans="1:15" ht="18">
      <c r="A13" s="34">
        <v>4</v>
      </c>
      <c r="B13" s="40" t="s">
        <v>22</v>
      </c>
      <c r="C13" s="63">
        <v>100</v>
      </c>
      <c r="D13" s="39"/>
      <c r="E13" s="36"/>
      <c r="F13" s="133"/>
      <c r="G13" s="75">
        <v>100</v>
      </c>
      <c r="H13" s="39"/>
      <c r="I13" s="36"/>
      <c r="J13" s="137"/>
      <c r="K13" s="75">
        <v>100</v>
      </c>
      <c r="L13" s="39"/>
      <c r="M13" s="36"/>
      <c r="N13" s="133"/>
      <c r="O13" s="111"/>
    </row>
    <row r="14" spans="1:15" ht="18">
      <c r="A14" s="34">
        <v>5</v>
      </c>
      <c r="B14" s="40" t="s">
        <v>21</v>
      </c>
      <c r="C14" s="63">
        <v>200</v>
      </c>
      <c r="D14" s="39"/>
      <c r="E14" s="36"/>
      <c r="F14" s="133"/>
      <c r="G14" s="75">
        <v>200</v>
      </c>
      <c r="H14" s="39"/>
      <c r="I14" s="36"/>
      <c r="J14" s="137"/>
      <c r="K14" s="75">
        <v>200</v>
      </c>
      <c r="L14" s="39"/>
      <c r="M14" s="36"/>
      <c r="N14" s="133"/>
      <c r="O14" s="111"/>
    </row>
    <row r="15" spans="1:15" ht="18">
      <c r="A15" s="34">
        <v>6</v>
      </c>
      <c r="B15" s="40" t="s">
        <v>20</v>
      </c>
      <c r="C15" s="63">
        <v>2</v>
      </c>
      <c r="D15" s="39"/>
      <c r="E15" s="36"/>
      <c r="F15" s="133"/>
      <c r="G15" s="75">
        <v>2</v>
      </c>
      <c r="H15" s="39"/>
      <c r="I15" s="36"/>
      <c r="J15" s="137"/>
      <c r="K15" s="75">
        <v>2</v>
      </c>
      <c r="L15" s="39"/>
      <c r="M15" s="36"/>
      <c r="N15" s="133"/>
      <c r="O15" s="111"/>
    </row>
    <row r="16" spans="1:15" ht="18">
      <c r="A16" s="34">
        <v>7</v>
      </c>
      <c r="B16" s="40" t="s">
        <v>62</v>
      </c>
      <c r="C16" s="63">
        <v>40</v>
      </c>
      <c r="D16" s="39"/>
      <c r="E16" s="36"/>
      <c r="F16" s="133"/>
      <c r="G16" s="75">
        <v>40</v>
      </c>
      <c r="H16" s="39"/>
      <c r="I16" s="36"/>
      <c r="J16" s="137"/>
      <c r="K16" s="75">
        <v>40</v>
      </c>
      <c r="L16" s="39"/>
      <c r="M16" s="36"/>
      <c r="N16" s="133"/>
      <c r="O16" s="111"/>
    </row>
    <row r="17" spans="1:15" ht="18">
      <c r="A17" s="34">
        <v>8</v>
      </c>
      <c r="B17" s="40" t="s">
        <v>0</v>
      </c>
      <c r="C17" s="63">
        <v>375</v>
      </c>
      <c r="D17" s="39"/>
      <c r="E17" s="36"/>
      <c r="F17" s="133"/>
      <c r="G17" s="75">
        <v>350</v>
      </c>
      <c r="H17" s="39"/>
      <c r="I17" s="36"/>
      <c r="J17" s="137"/>
      <c r="K17" s="75">
        <v>350</v>
      </c>
      <c r="L17" s="39"/>
      <c r="M17" s="36"/>
      <c r="N17" s="133"/>
      <c r="O17" s="111"/>
    </row>
    <row r="18" spans="1:15" ht="18">
      <c r="A18" s="34">
        <v>9</v>
      </c>
      <c r="B18" s="40" t="s">
        <v>14</v>
      </c>
      <c r="C18" s="63">
        <v>4</v>
      </c>
      <c r="D18" s="39"/>
      <c r="E18" s="36"/>
      <c r="F18" s="133"/>
      <c r="G18" s="75">
        <v>4</v>
      </c>
      <c r="H18" s="39"/>
      <c r="I18" s="36"/>
      <c r="J18" s="137"/>
      <c r="K18" s="75">
        <v>4</v>
      </c>
      <c r="L18" s="39"/>
      <c r="M18" s="36"/>
      <c r="N18" s="133"/>
      <c r="O18" s="111"/>
    </row>
    <row r="19" spans="1:15" ht="18">
      <c r="A19" s="34">
        <v>10</v>
      </c>
      <c r="B19" s="40" t="s">
        <v>1</v>
      </c>
      <c r="C19" s="63">
        <v>200</v>
      </c>
      <c r="D19" s="39"/>
      <c r="E19" s="36"/>
      <c r="F19" s="133"/>
      <c r="G19" s="75">
        <v>200</v>
      </c>
      <c r="H19" s="39"/>
      <c r="I19" s="36"/>
      <c r="J19" s="137"/>
      <c r="K19" s="75">
        <v>200</v>
      </c>
      <c r="L19" s="39"/>
      <c r="M19" s="36"/>
      <c r="N19" s="133"/>
      <c r="O19" s="111"/>
    </row>
    <row r="20" spans="1:15" ht="18">
      <c r="A20" s="34">
        <v>11</v>
      </c>
      <c r="B20" s="40" t="s">
        <v>63</v>
      </c>
      <c r="C20" s="63">
        <v>350</v>
      </c>
      <c r="D20" s="39"/>
      <c r="E20" s="36"/>
      <c r="F20" s="133"/>
      <c r="G20" s="75">
        <v>350</v>
      </c>
      <c r="H20" s="39"/>
      <c r="I20" s="36"/>
      <c r="J20" s="137"/>
      <c r="K20" s="75">
        <v>350</v>
      </c>
      <c r="L20" s="39"/>
      <c r="M20" s="36"/>
      <c r="N20" s="133"/>
      <c r="O20" s="111"/>
    </row>
    <row r="21" spans="1:15" ht="18">
      <c r="A21" s="34">
        <v>12</v>
      </c>
      <c r="B21" s="40" t="s">
        <v>44</v>
      </c>
      <c r="C21" s="63">
        <v>325</v>
      </c>
      <c r="D21" s="39"/>
      <c r="E21" s="36"/>
      <c r="F21" s="133"/>
      <c r="G21" s="75">
        <v>325</v>
      </c>
      <c r="H21" s="39"/>
      <c r="I21" s="36"/>
      <c r="J21" s="137"/>
      <c r="K21" s="75">
        <v>325</v>
      </c>
      <c r="L21" s="39"/>
      <c r="M21" s="36"/>
      <c r="N21" s="133"/>
      <c r="O21" s="111"/>
    </row>
    <row r="22" spans="1:15" ht="18">
      <c r="A22" s="34">
        <v>13</v>
      </c>
      <c r="B22" s="40" t="s">
        <v>2</v>
      </c>
      <c r="C22" s="63">
        <v>40</v>
      </c>
      <c r="D22" s="39"/>
      <c r="E22" s="36"/>
      <c r="F22" s="133"/>
      <c r="G22" s="75">
        <v>30</v>
      </c>
      <c r="H22" s="39"/>
      <c r="I22" s="36"/>
      <c r="J22" s="137"/>
      <c r="K22" s="75">
        <v>30</v>
      </c>
      <c r="L22" s="39"/>
      <c r="M22" s="36"/>
      <c r="N22" s="133"/>
      <c r="O22" s="111"/>
    </row>
    <row r="23" spans="1:15" ht="18">
      <c r="A23" s="34">
        <v>14</v>
      </c>
      <c r="B23" s="40" t="s">
        <v>64</v>
      </c>
      <c r="C23" s="63">
        <v>70</v>
      </c>
      <c r="D23" s="39"/>
      <c r="E23" s="36"/>
      <c r="F23" s="133"/>
      <c r="G23" s="75">
        <v>70</v>
      </c>
      <c r="H23" s="39"/>
      <c r="I23" s="36"/>
      <c r="J23" s="137"/>
      <c r="K23" s="75">
        <v>70</v>
      </c>
      <c r="L23" s="39"/>
      <c r="M23" s="36"/>
      <c r="N23" s="133"/>
      <c r="O23" s="111"/>
    </row>
    <row r="24" spans="1:15" ht="18">
      <c r="A24" s="34">
        <v>15</v>
      </c>
      <c r="B24" s="40" t="s">
        <v>4</v>
      </c>
      <c r="C24" s="63">
        <v>15</v>
      </c>
      <c r="D24" s="39"/>
      <c r="E24" s="36"/>
      <c r="F24" s="133"/>
      <c r="G24" s="75">
        <v>15</v>
      </c>
      <c r="H24" s="39"/>
      <c r="I24" s="36"/>
      <c r="J24" s="137"/>
      <c r="K24" s="75">
        <v>15</v>
      </c>
      <c r="L24" s="39"/>
      <c r="M24" s="36"/>
      <c r="N24" s="133"/>
      <c r="O24" s="111"/>
    </row>
    <row r="25" spans="1:15" ht="18">
      <c r="A25" s="34">
        <v>16</v>
      </c>
      <c r="B25" s="40" t="s">
        <v>65</v>
      </c>
      <c r="C25" s="63">
        <v>15</v>
      </c>
      <c r="D25" s="39"/>
      <c r="E25" s="36"/>
      <c r="F25" s="133"/>
      <c r="G25" s="75">
        <v>15</v>
      </c>
      <c r="H25" s="39"/>
      <c r="I25" s="36"/>
      <c r="J25" s="137"/>
      <c r="K25" s="75">
        <v>15</v>
      </c>
      <c r="L25" s="39"/>
      <c r="M25" s="36"/>
      <c r="N25" s="133"/>
      <c r="O25" s="111"/>
    </row>
    <row r="26" spans="1:15" ht="18">
      <c r="A26" s="34">
        <v>17</v>
      </c>
      <c r="B26" s="40" t="s">
        <v>9</v>
      </c>
      <c r="C26" s="63">
        <v>10</v>
      </c>
      <c r="D26" s="39"/>
      <c r="E26" s="36"/>
      <c r="F26" s="133"/>
      <c r="G26" s="75">
        <v>10</v>
      </c>
      <c r="H26" s="39"/>
      <c r="I26" s="36"/>
      <c r="J26" s="137"/>
      <c r="K26" s="75">
        <v>10</v>
      </c>
      <c r="L26" s="39"/>
      <c r="M26" s="36"/>
      <c r="N26" s="133"/>
      <c r="O26" s="111"/>
    </row>
    <row r="27" spans="1:15" ht="18">
      <c r="A27" s="34">
        <v>18</v>
      </c>
      <c r="B27" s="40" t="s">
        <v>92</v>
      </c>
      <c r="C27" s="63">
        <v>20</v>
      </c>
      <c r="D27" s="39"/>
      <c r="E27" s="36"/>
      <c r="F27" s="133"/>
      <c r="G27" s="75">
        <v>20</v>
      </c>
      <c r="H27" s="39"/>
      <c r="I27" s="36"/>
      <c r="J27" s="137"/>
      <c r="K27" s="75">
        <v>20</v>
      </c>
      <c r="L27" s="39"/>
      <c r="M27" s="36"/>
      <c r="N27" s="133"/>
      <c r="O27" s="111"/>
    </row>
    <row r="28" spans="1:15" ht="18">
      <c r="A28" s="34">
        <v>19</v>
      </c>
      <c r="B28" s="40" t="s">
        <v>35</v>
      </c>
      <c r="C28" s="63">
        <v>2</v>
      </c>
      <c r="D28" s="39"/>
      <c r="E28" s="36"/>
      <c r="F28" s="133"/>
      <c r="G28" s="75">
        <v>2</v>
      </c>
      <c r="H28" s="39"/>
      <c r="I28" s="36"/>
      <c r="J28" s="137"/>
      <c r="K28" s="75">
        <v>2</v>
      </c>
      <c r="L28" s="39"/>
      <c r="M28" s="36"/>
      <c r="N28" s="133"/>
      <c r="O28" s="111"/>
    </row>
    <row r="29" spans="1:15" ht="18">
      <c r="A29" s="34">
        <v>20</v>
      </c>
      <c r="B29" s="40" t="s">
        <v>3</v>
      </c>
      <c r="C29" s="63">
        <v>2</v>
      </c>
      <c r="D29" s="39"/>
      <c r="E29" s="36"/>
      <c r="F29" s="133"/>
      <c r="G29" s="75">
        <v>2</v>
      </c>
      <c r="H29" s="39"/>
      <c r="I29" s="36"/>
      <c r="J29" s="137"/>
      <c r="K29" s="75">
        <v>2</v>
      </c>
      <c r="L29" s="39"/>
      <c r="M29" s="36"/>
      <c r="N29" s="133"/>
      <c r="O29" s="111"/>
    </row>
    <row r="30" spans="1:15" ht="18">
      <c r="A30" s="34">
        <v>21</v>
      </c>
      <c r="B30" s="40" t="s">
        <v>5</v>
      </c>
      <c r="C30" s="63">
        <v>6</v>
      </c>
      <c r="D30" s="39"/>
      <c r="E30" s="36"/>
      <c r="F30" s="133"/>
      <c r="G30" s="75">
        <v>6</v>
      </c>
      <c r="H30" s="39"/>
      <c r="I30" s="36"/>
      <c r="J30" s="137"/>
      <c r="K30" s="75">
        <v>6</v>
      </c>
      <c r="L30" s="39"/>
      <c r="M30" s="36"/>
      <c r="N30" s="133"/>
      <c r="O30" s="111"/>
    </row>
    <row r="31" spans="1:15" ht="18">
      <c r="A31" s="34">
        <v>22</v>
      </c>
      <c r="B31" s="40" t="s">
        <v>6</v>
      </c>
      <c r="C31" s="63">
        <v>6</v>
      </c>
      <c r="D31" s="39"/>
      <c r="E31" s="36"/>
      <c r="F31" s="133"/>
      <c r="G31" s="75">
        <v>6</v>
      </c>
      <c r="H31" s="39"/>
      <c r="I31" s="36"/>
      <c r="J31" s="137"/>
      <c r="K31" s="75">
        <v>6</v>
      </c>
      <c r="L31" s="39"/>
      <c r="M31" s="36"/>
      <c r="N31" s="133"/>
      <c r="O31" s="111"/>
    </row>
    <row r="32" spans="1:15" ht="18">
      <c r="A32" s="34">
        <v>23</v>
      </c>
      <c r="B32" s="40" t="s">
        <v>8</v>
      </c>
      <c r="C32" s="63">
        <v>6</v>
      </c>
      <c r="D32" s="39"/>
      <c r="E32" s="36"/>
      <c r="F32" s="133"/>
      <c r="G32" s="75">
        <v>6</v>
      </c>
      <c r="H32" s="39"/>
      <c r="I32" s="36"/>
      <c r="J32" s="137"/>
      <c r="K32" s="75">
        <v>6</v>
      </c>
      <c r="L32" s="39"/>
      <c r="M32" s="36"/>
      <c r="N32" s="133"/>
      <c r="O32" s="111"/>
    </row>
    <row r="33" spans="1:15" ht="18">
      <c r="A33" s="34">
        <v>24</v>
      </c>
      <c r="B33" s="40" t="s">
        <v>36</v>
      </c>
      <c r="C33" s="63">
        <v>20</v>
      </c>
      <c r="D33" s="39"/>
      <c r="E33" s="36"/>
      <c r="F33" s="133"/>
      <c r="G33" s="75">
        <v>20</v>
      </c>
      <c r="H33" s="39"/>
      <c r="I33" s="36"/>
      <c r="J33" s="137"/>
      <c r="K33" s="75">
        <v>20</v>
      </c>
      <c r="L33" s="39"/>
      <c r="M33" s="36"/>
      <c r="N33" s="133"/>
      <c r="O33" s="111"/>
    </row>
    <row r="34" spans="1:15" ht="18">
      <c r="A34" s="34">
        <v>25</v>
      </c>
      <c r="B34" s="40" t="s">
        <v>7</v>
      </c>
      <c r="C34" s="63">
        <v>15</v>
      </c>
      <c r="D34" s="39"/>
      <c r="E34" s="36"/>
      <c r="F34" s="133"/>
      <c r="G34" s="75">
        <v>15</v>
      </c>
      <c r="H34" s="39"/>
      <c r="I34" s="36"/>
      <c r="J34" s="137"/>
      <c r="K34" s="75">
        <v>15</v>
      </c>
      <c r="L34" s="39"/>
      <c r="M34" s="36"/>
      <c r="N34" s="133"/>
      <c r="O34" s="111"/>
    </row>
    <row r="35" spans="1:15" ht="18">
      <c r="A35" s="34">
        <v>26</v>
      </c>
      <c r="B35" s="40" t="s">
        <v>16</v>
      </c>
      <c r="C35" s="63">
        <v>8</v>
      </c>
      <c r="D35" s="39"/>
      <c r="E35" s="36"/>
      <c r="F35" s="133"/>
      <c r="G35" s="75">
        <v>8</v>
      </c>
      <c r="H35" s="39"/>
      <c r="I35" s="36"/>
      <c r="J35" s="137"/>
      <c r="K35" s="75">
        <v>8</v>
      </c>
      <c r="L35" s="39"/>
      <c r="M35" s="36"/>
      <c r="N35" s="133"/>
      <c r="O35" s="111"/>
    </row>
    <row r="36" spans="1:15" ht="18">
      <c r="A36" s="34">
        <v>27</v>
      </c>
      <c r="B36" s="40" t="s">
        <v>18</v>
      </c>
      <c r="C36" s="63">
        <v>6</v>
      </c>
      <c r="D36" s="39"/>
      <c r="E36" s="36"/>
      <c r="F36" s="133"/>
      <c r="G36" s="75">
        <v>6</v>
      </c>
      <c r="H36" s="39"/>
      <c r="I36" s="36"/>
      <c r="J36" s="137"/>
      <c r="K36" s="75">
        <v>6</v>
      </c>
      <c r="L36" s="39"/>
      <c r="M36" s="36"/>
      <c r="N36" s="133"/>
      <c r="O36" s="111"/>
    </row>
    <row r="37" spans="1:15" ht="18.75" thickBot="1">
      <c r="A37" s="79">
        <v>28</v>
      </c>
      <c r="B37" s="80" t="s">
        <v>19</v>
      </c>
      <c r="C37" s="81">
        <v>12</v>
      </c>
      <c r="D37" s="77"/>
      <c r="E37" s="78"/>
      <c r="F37" s="134"/>
      <c r="G37" s="76">
        <v>12</v>
      </c>
      <c r="H37" s="77"/>
      <c r="I37" s="78"/>
      <c r="J37" s="138"/>
      <c r="K37" s="76">
        <v>12</v>
      </c>
      <c r="L37" s="77"/>
      <c r="M37" s="78"/>
      <c r="N37" s="134"/>
      <c r="O37" s="112"/>
    </row>
    <row r="38" spans="1:15" ht="16.5" customHeight="1" thickBot="1">
      <c r="A38" s="160" t="s">
        <v>24</v>
      </c>
      <c r="B38" s="160"/>
      <c r="C38" s="160"/>
      <c r="D38" s="160"/>
      <c r="E38" s="161"/>
      <c r="F38" s="118"/>
      <c r="G38" s="164"/>
      <c r="H38" s="164"/>
      <c r="I38" s="164"/>
      <c r="J38" s="139"/>
      <c r="K38" s="164"/>
      <c r="L38" s="164"/>
      <c r="M38" s="164"/>
      <c r="N38" s="141"/>
      <c r="O38" s="113"/>
    </row>
    <row r="39" spans="1:6" ht="11.25" customHeight="1">
      <c r="A39" s="43"/>
      <c r="B39" s="43"/>
      <c r="C39" s="43"/>
      <c r="D39" s="43"/>
      <c r="E39" s="43"/>
      <c r="F39" s="44"/>
    </row>
    <row r="40" spans="2:13" ht="26.25" customHeight="1">
      <c r="B40" s="162"/>
      <c r="C40" s="162"/>
      <c r="D40" s="162"/>
      <c r="E40" s="162"/>
      <c r="F40" s="162"/>
      <c r="G40" s="1"/>
      <c r="H40" s="1"/>
      <c r="I40" s="1"/>
      <c r="J40" s="1"/>
      <c r="K40" s="1"/>
      <c r="L40" s="1"/>
      <c r="M40" s="1"/>
    </row>
    <row r="41" spans="2:13" ht="9.75" customHeight="1">
      <c r="B41" s="45"/>
      <c r="C41" s="45"/>
      <c r="D41" s="45"/>
      <c r="E41" s="45"/>
      <c r="F41" s="45"/>
      <c r="G41" s="1"/>
      <c r="H41" s="1"/>
      <c r="I41" s="1"/>
      <c r="J41" s="1"/>
      <c r="K41" s="1"/>
      <c r="L41" s="1"/>
      <c r="M41" s="1"/>
    </row>
    <row r="42" spans="2:15" ht="36" customHeight="1">
      <c r="B42" s="163" t="s">
        <v>90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</row>
    <row r="43" ht="11.25" customHeight="1">
      <c r="B43" s="42"/>
    </row>
    <row r="44" ht="11.25" customHeight="1">
      <c r="B44" s="42"/>
    </row>
    <row r="45" spans="2:22" ht="12.75" customHeight="1">
      <c r="B45" s="157" t="s">
        <v>83</v>
      </c>
      <c r="C45" s="157"/>
      <c r="D45" s="157"/>
      <c r="E45" s="157"/>
      <c r="F45" s="157"/>
      <c r="G45" s="155"/>
      <c r="H45" s="156"/>
      <c r="I45" s="156"/>
      <c r="J45" s="156"/>
      <c r="K45" s="156"/>
      <c r="L45" s="156"/>
      <c r="M45" s="156"/>
      <c r="O45" s="83"/>
      <c r="P45" s="83"/>
      <c r="Q45" s="83"/>
      <c r="R45" s="83"/>
      <c r="S45" s="83"/>
      <c r="T45" s="83"/>
      <c r="U45" s="83"/>
      <c r="V45" s="83"/>
    </row>
    <row r="46" spans="2:5" ht="24" customHeight="1" hidden="1">
      <c r="B46" s="33"/>
      <c r="C46" s="1"/>
      <c r="D46" s="153"/>
      <c r="E46" s="153"/>
    </row>
    <row r="47" spans="2:12" ht="15" hidden="1">
      <c r="B47" s="2"/>
      <c r="C47" s="1" t="s">
        <v>28</v>
      </c>
      <c r="D47" s="2"/>
      <c r="E47" s="25" t="s">
        <v>52</v>
      </c>
      <c r="G47" s="3"/>
      <c r="H47" s="3"/>
      <c r="I47" s="3"/>
      <c r="J47" s="3"/>
      <c r="K47" s="3"/>
      <c r="L47" s="3"/>
    </row>
    <row r="48" spans="2:5" ht="12.75" hidden="1">
      <c r="B48" s="1" t="s">
        <v>29</v>
      </c>
      <c r="C48" s="29">
        <v>21465</v>
      </c>
      <c r="D48" s="12" t="s">
        <v>53</v>
      </c>
      <c r="E48" s="28" t="e">
        <f>#REF!+C48</f>
        <v>#REF!</v>
      </c>
    </row>
    <row r="49" spans="2:5" ht="15" hidden="1">
      <c r="B49" s="1" t="s">
        <v>37</v>
      </c>
      <c r="C49" s="29">
        <v>4505</v>
      </c>
      <c r="D49" s="20"/>
      <c r="E49" s="28" t="e">
        <f>#REF!+C49</f>
        <v>#REF!</v>
      </c>
    </row>
    <row r="50" spans="2:5" ht="12.75" hidden="1">
      <c r="B50" s="1" t="s">
        <v>38</v>
      </c>
      <c r="C50" s="29">
        <v>2581</v>
      </c>
      <c r="D50" s="26" t="s">
        <v>46</v>
      </c>
      <c r="E50" s="28" t="e">
        <f>#REF!+C50</f>
        <v>#REF!</v>
      </c>
    </row>
    <row r="51" spans="2:5" ht="12.75" hidden="1">
      <c r="B51" s="1" t="s">
        <v>39</v>
      </c>
      <c r="C51" s="29">
        <v>1165</v>
      </c>
      <c r="D51" s="26"/>
      <c r="E51" s="28" t="e">
        <f>#REF!+C51</f>
        <v>#REF!</v>
      </c>
    </row>
    <row r="52" spans="2:5" ht="12.75" hidden="1">
      <c r="B52" s="1" t="s">
        <v>40</v>
      </c>
      <c r="C52" s="29">
        <v>1753</v>
      </c>
      <c r="D52" s="26"/>
      <c r="E52" s="28" t="e">
        <f>#REF!+C52</f>
        <v>#REF!</v>
      </c>
    </row>
    <row r="53" spans="2:5" ht="12.75" hidden="1">
      <c r="B53" s="1" t="s">
        <v>41</v>
      </c>
      <c r="C53" s="29">
        <v>813</v>
      </c>
      <c r="D53" s="26" t="s">
        <v>46</v>
      </c>
      <c r="E53" s="28" t="e">
        <f>#REF!+C53</f>
        <v>#REF!</v>
      </c>
    </row>
    <row r="54" spans="3:5" ht="12.75" hidden="1">
      <c r="C54" s="3"/>
      <c r="D54" s="27"/>
      <c r="E54" s="15"/>
    </row>
    <row r="55" spans="2:5" ht="12.75" hidden="1">
      <c r="B55" s="9" t="s">
        <v>24</v>
      </c>
      <c r="C55" s="3">
        <v>32282</v>
      </c>
      <c r="D55" s="3"/>
      <c r="E55" s="15">
        <v>42400</v>
      </c>
    </row>
    <row r="56" ht="12.75" hidden="1">
      <c r="E56" s="1"/>
    </row>
    <row r="57" ht="12.75" hidden="1"/>
    <row r="58" ht="12.75" hidden="1"/>
    <row r="59" ht="12.75" hidden="1">
      <c r="B59" s="1" t="s">
        <v>27</v>
      </c>
    </row>
    <row r="60" ht="12.75" hidden="1">
      <c r="B60" s="1" t="s">
        <v>28</v>
      </c>
    </row>
    <row r="61" ht="12.75" hidden="1">
      <c r="B61" s="16" t="s">
        <v>49</v>
      </c>
    </row>
    <row r="62" ht="12.75" hidden="1"/>
  </sheetData>
  <sheetProtection/>
  <mergeCells count="11">
    <mergeCell ref="K38:M38"/>
    <mergeCell ref="A5:P5"/>
    <mergeCell ref="A4:P4"/>
    <mergeCell ref="G45:M45"/>
    <mergeCell ref="B45:F45"/>
    <mergeCell ref="O1:P1"/>
    <mergeCell ref="D46:E46"/>
    <mergeCell ref="A38:E38"/>
    <mergeCell ref="B40:F40"/>
    <mergeCell ref="B42:O42"/>
    <mergeCell ref="G38:I3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120" zoomScaleSheetLayoutView="120" zoomScalePageLayoutView="0" workbookViewId="0" topLeftCell="A1">
      <selection activeCell="B16" sqref="B16:U16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9.28125" style="0" customWidth="1"/>
    <col min="4" max="4" width="11.140625" style="0" customWidth="1"/>
    <col min="5" max="5" width="11.00390625" style="0" customWidth="1"/>
    <col min="6" max="6" width="13.8515625" style="0" customWidth="1"/>
    <col min="8" max="8" width="13.57421875" style="0" customWidth="1"/>
    <col min="10" max="10" width="13.8515625" style="0" customWidth="1"/>
    <col min="11" max="11" width="0.85546875" style="0" hidden="1" customWidth="1"/>
    <col min="12" max="17" width="9.140625" style="0" hidden="1" customWidth="1"/>
    <col min="19" max="19" width="12.7109375" style="0" customWidth="1"/>
    <col min="21" max="21" width="14.421875" style="0" customWidth="1"/>
    <col min="22" max="22" width="14.8515625" style="0" customWidth="1"/>
  </cols>
  <sheetData>
    <row r="1" spans="2:22" ht="12.75">
      <c r="B1" s="1"/>
      <c r="U1" s="166" t="s">
        <v>94</v>
      </c>
      <c r="V1" s="166"/>
    </row>
    <row r="2" ht="12.75">
      <c r="B2" s="1"/>
    </row>
    <row r="6" spans="1:22" ht="20.25" customHeight="1">
      <c r="A6" s="154" t="s">
        <v>54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ht="12.75" customHeight="1">
      <c r="A7" s="153" t="s">
        <v>100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10" spans="2:5" ht="15.75" customHeight="1">
      <c r="B10" s="30"/>
      <c r="C10" s="30"/>
      <c r="D10" s="30"/>
      <c r="E10" s="21"/>
    </row>
    <row r="11" ht="11.25" customHeight="1"/>
    <row r="12" spans="1:22" ht="60" customHeight="1">
      <c r="A12" s="31" t="s">
        <v>58</v>
      </c>
      <c r="B12" s="84" t="s">
        <v>59</v>
      </c>
      <c r="C12" s="71" t="s">
        <v>82</v>
      </c>
      <c r="D12" s="72" t="s">
        <v>91</v>
      </c>
      <c r="E12" s="72" t="s">
        <v>55</v>
      </c>
      <c r="F12" s="146" t="s">
        <v>95</v>
      </c>
      <c r="G12" s="71" t="s">
        <v>80</v>
      </c>
      <c r="H12" s="72" t="s">
        <v>91</v>
      </c>
      <c r="I12" s="72" t="s">
        <v>55</v>
      </c>
      <c r="J12" s="146" t="s">
        <v>96</v>
      </c>
      <c r="K12" s="71" t="s">
        <v>15</v>
      </c>
      <c r="L12" s="72" t="s">
        <v>56</v>
      </c>
      <c r="M12" s="72" t="s">
        <v>55</v>
      </c>
      <c r="N12" s="71" t="s">
        <v>57</v>
      </c>
      <c r="O12" s="71" t="s">
        <v>15</v>
      </c>
      <c r="P12" s="72" t="s">
        <v>56</v>
      </c>
      <c r="Q12" s="72" t="s">
        <v>55</v>
      </c>
      <c r="R12" s="71" t="s">
        <v>81</v>
      </c>
      <c r="S12" s="72" t="s">
        <v>91</v>
      </c>
      <c r="T12" s="72" t="s">
        <v>55</v>
      </c>
      <c r="U12" s="131" t="s">
        <v>97</v>
      </c>
      <c r="V12" s="109" t="s">
        <v>86</v>
      </c>
    </row>
    <row r="13" spans="1:22" s="94" customFormat="1" ht="11.25" customHeight="1">
      <c r="A13" s="89">
        <v>1</v>
      </c>
      <c r="B13" s="89">
        <v>2</v>
      </c>
      <c r="C13" s="90">
        <v>3</v>
      </c>
      <c r="D13" s="91">
        <v>4</v>
      </c>
      <c r="E13" s="91">
        <v>5</v>
      </c>
      <c r="F13" s="142">
        <v>6</v>
      </c>
      <c r="G13" s="90">
        <v>7</v>
      </c>
      <c r="H13" s="92">
        <v>8</v>
      </c>
      <c r="I13" s="91">
        <v>9</v>
      </c>
      <c r="J13" s="142">
        <v>10</v>
      </c>
      <c r="K13" s="90"/>
      <c r="L13" s="93"/>
      <c r="M13" s="93"/>
      <c r="N13" s="90"/>
      <c r="O13" s="90"/>
      <c r="P13" s="93"/>
      <c r="Q13" s="93"/>
      <c r="R13" s="90">
        <v>11</v>
      </c>
      <c r="S13" s="91">
        <v>12</v>
      </c>
      <c r="T13" s="91">
        <v>13</v>
      </c>
      <c r="U13" s="144">
        <v>14</v>
      </c>
      <c r="V13" s="114">
        <v>15</v>
      </c>
    </row>
    <row r="14" spans="1:22" ht="28.5" customHeight="1">
      <c r="A14" s="101">
        <v>1</v>
      </c>
      <c r="B14" s="102" t="s">
        <v>17</v>
      </c>
      <c r="C14" s="68">
        <v>440</v>
      </c>
      <c r="D14" s="103"/>
      <c r="E14" s="104" t="s">
        <v>72</v>
      </c>
      <c r="F14" s="143"/>
      <c r="G14" s="68">
        <v>521</v>
      </c>
      <c r="H14" s="97"/>
      <c r="I14" s="104" t="s">
        <v>72</v>
      </c>
      <c r="J14" s="143"/>
      <c r="K14" s="68">
        <v>440</v>
      </c>
      <c r="L14" s="103"/>
      <c r="M14" s="103"/>
      <c r="N14" s="97"/>
      <c r="O14" s="68">
        <v>440</v>
      </c>
      <c r="P14" s="103"/>
      <c r="Q14" s="103"/>
      <c r="R14" s="68">
        <v>550</v>
      </c>
      <c r="S14" s="103"/>
      <c r="T14" s="104" t="s">
        <v>72</v>
      </c>
      <c r="U14" s="145"/>
      <c r="V14" s="111"/>
    </row>
    <row r="15" spans="2:5" ht="9" customHeight="1">
      <c r="B15" s="8"/>
      <c r="C15" s="8"/>
      <c r="D15" s="8"/>
      <c r="E15" s="8"/>
    </row>
    <row r="16" spans="2:21" ht="61.5" customHeight="1">
      <c r="B16" s="165" t="s">
        <v>89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</row>
    <row r="17" ht="13.5" customHeight="1">
      <c r="B17" s="42"/>
    </row>
    <row r="18" spans="2:9" ht="13.5" customHeight="1">
      <c r="B18" s="167" t="s">
        <v>83</v>
      </c>
      <c r="C18" s="168"/>
      <c r="D18" s="168"/>
      <c r="E18" s="168"/>
      <c r="F18" s="168"/>
      <c r="G18" s="168"/>
      <c r="H18" s="168"/>
      <c r="I18" s="168"/>
    </row>
    <row r="19" ht="13.5" customHeight="1">
      <c r="B19" s="42"/>
    </row>
    <row r="20" ht="6" customHeight="1">
      <c r="B20" s="42"/>
    </row>
    <row r="21" spans="2:6" ht="12" customHeight="1" hidden="1">
      <c r="B21" s="1"/>
      <c r="D21" s="166"/>
      <c r="E21" s="166"/>
      <c r="F21" s="166"/>
    </row>
    <row r="22" spans="3:5" ht="12.75" hidden="1">
      <c r="C22" t="s">
        <v>28</v>
      </c>
      <c r="E22" s="1" t="s">
        <v>47</v>
      </c>
    </row>
    <row r="23" spans="2:13" ht="12.75" hidden="1">
      <c r="B23" s="1" t="s">
        <v>29</v>
      </c>
      <c r="C23" s="24">
        <v>6595</v>
      </c>
      <c r="D23" s="3"/>
      <c r="E23" s="3" t="e">
        <f>#REF!+C23</f>
        <v>#REF!</v>
      </c>
      <c r="H23" s="3"/>
      <c r="I23" s="3"/>
      <c r="J23" s="3"/>
      <c r="K23" s="3"/>
      <c r="L23" s="3"/>
      <c r="M23" s="3"/>
    </row>
    <row r="24" spans="2:5" ht="12.75" hidden="1">
      <c r="B24" s="1" t="s">
        <v>37</v>
      </c>
      <c r="C24" s="24">
        <v>1135</v>
      </c>
      <c r="D24" s="3"/>
      <c r="E24" s="3" t="e">
        <f>#REF!+C24</f>
        <v>#REF!</v>
      </c>
    </row>
    <row r="25" spans="2:5" ht="12.75" hidden="1">
      <c r="B25" s="1" t="s">
        <v>38</v>
      </c>
      <c r="C25" s="24">
        <v>115</v>
      </c>
      <c r="D25" s="10" t="s">
        <v>46</v>
      </c>
      <c r="E25" s="3" t="e">
        <f>#REF!+C25</f>
        <v>#REF!</v>
      </c>
    </row>
    <row r="26" spans="2:5" ht="12.75" hidden="1">
      <c r="B26" s="1" t="s">
        <v>39</v>
      </c>
      <c r="C26" s="24">
        <v>83</v>
      </c>
      <c r="D26" s="3"/>
      <c r="E26" s="3" t="e">
        <f>#REF!+C26</f>
        <v>#REF!</v>
      </c>
    </row>
    <row r="27" spans="2:5" ht="12.75" hidden="1">
      <c r="B27" s="1" t="s">
        <v>40</v>
      </c>
      <c r="C27" s="24">
        <v>83</v>
      </c>
      <c r="D27" s="3"/>
      <c r="E27" s="3" t="e">
        <f>#REF!+C27</f>
        <v>#REF!</v>
      </c>
    </row>
    <row r="28" spans="2:5" ht="12.75" hidden="1">
      <c r="B28" s="1" t="s">
        <v>41</v>
      </c>
      <c r="C28" s="24">
        <v>83</v>
      </c>
      <c r="D28" s="10" t="s">
        <v>46</v>
      </c>
      <c r="E28" s="3" t="e">
        <f>#REF!+C28</f>
        <v>#REF!</v>
      </c>
    </row>
    <row r="29" spans="3:5" ht="12.75" hidden="1">
      <c r="C29" s="3"/>
      <c r="D29" s="3"/>
      <c r="E29" s="3"/>
    </row>
    <row r="30" spans="2:5" ht="12.75" hidden="1">
      <c r="B30" t="s">
        <v>24</v>
      </c>
      <c r="C30" s="3">
        <f>SUM(C23:C29)</f>
        <v>8094</v>
      </c>
      <c r="D30" s="3"/>
      <c r="E30" s="3" t="e">
        <f>SUM(E23:E29)</f>
        <v>#REF!</v>
      </c>
    </row>
    <row r="31" spans="3:5" ht="12.75" hidden="1">
      <c r="C31" s="3"/>
      <c r="D31" s="3"/>
      <c r="E31" s="13"/>
    </row>
    <row r="32" ht="12.75" hidden="1"/>
    <row r="33" ht="12.75" hidden="1"/>
    <row r="34" ht="12.75" hidden="1"/>
    <row r="35" ht="12.75" hidden="1"/>
    <row r="36" ht="12.75" hidden="1"/>
    <row r="37" spans="2:3" ht="12.75" hidden="1">
      <c r="B37" s="18" t="s">
        <v>27</v>
      </c>
      <c r="C37" s="3"/>
    </row>
    <row r="38" spans="2:3" ht="12.75" hidden="1">
      <c r="B38" s="18" t="s">
        <v>28</v>
      </c>
      <c r="C38" s="3"/>
    </row>
    <row r="39" spans="2:3" ht="12.75" hidden="1">
      <c r="B39" s="16" t="s">
        <v>49</v>
      </c>
      <c r="C39" s="3"/>
    </row>
    <row r="40" spans="2:6" ht="12.75" customHeight="1" hidden="1">
      <c r="B40" s="1"/>
      <c r="C40" s="3"/>
      <c r="D40" s="153"/>
      <c r="E40" s="153"/>
      <c r="F40" s="153"/>
    </row>
    <row r="41" spans="4:6" ht="12.75">
      <c r="D41" s="153"/>
      <c r="E41" s="153"/>
      <c r="F41" s="153"/>
    </row>
  </sheetData>
  <sheetProtection/>
  <mergeCells count="7">
    <mergeCell ref="A6:V6"/>
    <mergeCell ref="A7:V8"/>
    <mergeCell ref="B16:U16"/>
    <mergeCell ref="D21:F21"/>
    <mergeCell ref="D40:F41"/>
    <mergeCell ref="U1:V1"/>
    <mergeCell ref="B18:I1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46.140625" style="0" customWidth="1"/>
    <col min="3" max="3" width="10.57421875" style="0" customWidth="1"/>
    <col min="4" max="4" width="15.00390625" style="0" customWidth="1"/>
    <col min="5" max="5" width="11.140625" style="0" customWidth="1"/>
    <col min="6" max="6" width="17.57421875" style="0" customWidth="1"/>
    <col min="7" max="7" width="10.28125" style="0" customWidth="1"/>
    <col min="8" max="8" width="15.00390625" style="0" customWidth="1"/>
    <col min="10" max="10" width="16.140625" style="0" customWidth="1"/>
    <col min="12" max="12" width="14.57421875" style="0" customWidth="1"/>
    <col min="13" max="13" width="11.8515625" style="0" customWidth="1"/>
    <col min="14" max="14" width="17.7109375" style="0" customWidth="1"/>
    <col min="15" max="15" width="16.7109375" style="0" customWidth="1"/>
  </cols>
  <sheetData>
    <row r="1" spans="2:15" ht="12.75">
      <c r="B1" s="1"/>
      <c r="N1" s="173" t="s">
        <v>94</v>
      </c>
      <c r="O1" s="173"/>
    </row>
    <row r="2" ht="12.75">
      <c r="B2" s="1"/>
    </row>
    <row r="5" spans="1:15" ht="20.25">
      <c r="A5" s="154" t="s">
        <v>54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12.75" customHeight="1">
      <c r="A6" s="153" t="s">
        <v>71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2:5" ht="14.25" customHeight="1">
      <c r="B8" s="169"/>
      <c r="C8" s="170"/>
      <c r="D8" s="170"/>
      <c r="E8" s="5"/>
    </row>
    <row r="9" spans="1:15" s="1" customFormat="1" ht="92.25" customHeight="1">
      <c r="A9" s="31" t="s">
        <v>58</v>
      </c>
      <c r="B9" s="95" t="s">
        <v>59</v>
      </c>
      <c r="C9" s="4" t="s">
        <v>79</v>
      </c>
      <c r="D9" s="96" t="s">
        <v>93</v>
      </c>
      <c r="E9" s="96" t="s">
        <v>55</v>
      </c>
      <c r="F9" s="119" t="s">
        <v>95</v>
      </c>
      <c r="G9" s="4" t="s">
        <v>80</v>
      </c>
      <c r="H9" s="96" t="s">
        <v>84</v>
      </c>
      <c r="I9" s="96" t="s">
        <v>55</v>
      </c>
      <c r="J9" s="125" t="s">
        <v>96</v>
      </c>
      <c r="K9" s="105" t="s">
        <v>81</v>
      </c>
      <c r="L9" s="96" t="s">
        <v>93</v>
      </c>
      <c r="M9" s="96" t="s">
        <v>55</v>
      </c>
      <c r="N9" s="119" t="s">
        <v>97</v>
      </c>
      <c r="O9" s="115" t="s">
        <v>86</v>
      </c>
    </row>
    <row r="10" spans="1:15" s="7" customFormat="1" ht="11.25" customHeight="1">
      <c r="A10" s="31">
        <v>1</v>
      </c>
      <c r="B10" s="31">
        <v>2</v>
      </c>
      <c r="C10" s="4">
        <v>3</v>
      </c>
      <c r="D10" s="56">
        <v>4</v>
      </c>
      <c r="E10" s="57">
        <v>5</v>
      </c>
      <c r="F10" s="147">
        <v>6</v>
      </c>
      <c r="G10" s="57">
        <v>7</v>
      </c>
      <c r="H10" s="57">
        <v>8</v>
      </c>
      <c r="I10" s="61">
        <v>9</v>
      </c>
      <c r="J10" s="126">
        <v>10</v>
      </c>
      <c r="K10" s="59">
        <v>11</v>
      </c>
      <c r="L10" s="58">
        <v>12</v>
      </c>
      <c r="M10" s="58">
        <v>13</v>
      </c>
      <c r="N10" s="127">
        <v>14</v>
      </c>
      <c r="O10" s="116">
        <v>15</v>
      </c>
    </row>
    <row r="11" spans="1:19" ht="21.75" customHeight="1">
      <c r="A11" s="38">
        <v>1</v>
      </c>
      <c r="B11" s="46" t="s">
        <v>13</v>
      </c>
      <c r="C11" s="66">
        <v>800</v>
      </c>
      <c r="D11" s="47"/>
      <c r="E11" s="48"/>
      <c r="F11" s="148"/>
      <c r="G11" s="66">
        <v>800</v>
      </c>
      <c r="H11" s="47"/>
      <c r="I11" s="48"/>
      <c r="J11" s="148"/>
      <c r="K11" s="66">
        <v>800</v>
      </c>
      <c r="L11" s="47"/>
      <c r="M11" s="48"/>
      <c r="N11" s="128"/>
      <c r="O11" s="111"/>
      <c r="P11" s="6"/>
      <c r="Q11" s="6"/>
      <c r="R11" s="6"/>
      <c r="S11" s="6"/>
    </row>
    <row r="12" spans="1:15" ht="18" customHeight="1">
      <c r="A12" s="38">
        <v>2</v>
      </c>
      <c r="B12" s="46" t="s">
        <v>12</v>
      </c>
      <c r="C12" s="66">
        <v>150</v>
      </c>
      <c r="D12" s="47"/>
      <c r="E12" s="48"/>
      <c r="F12" s="148"/>
      <c r="G12" s="66">
        <v>200</v>
      </c>
      <c r="H12" s="47"/>
      <c r="I12" s="48"/>
      <c r="J12" s="148"/>
      <c r="K12" s="66">
        <v>200</v>
      </c>
      <c r="L12" s="47"/>
      <c r="M12" s="48"/>
      <c r="N12" s="128"/>
      <c r="O12" s="111"/>
    </row>
    <row r="13" spans="1:15" ht="18.75" customHeight="1">
      <c r="A13" s="38">
        <v>3</v>
      </c>
      <c r="B13" s="46" t="s">
        <v>101</v>
      </c>
      <c r="C13" s="66">
        <v>400</v>
      </c>
      <c r="D13" s="47"/>
      <c r="E13" s="48"/>
      <c r="F13" s="148"/>
      <c r="G13" s="66">
        <v>524</v>
      </c>
      <c r="H13" s="47"/>
      <c r="I13" s="48"/>
      <c r="J13" s="148"/>
      <c r="K13" s="66">
        <v>524</v>
      </c>
      <c r="L13" s="47"/>
      <c r="M13" s="48"/>
      <c r="N13" s="128"/>
      <c r="O13" s="111"/>
    </row>
    <row r="14" spans="1:15" ht="19.5" customHeight="1">
      <c r="A14" s="38">
        <v>4</v>
      </c>
      <c r="B14" s="46" t="s">
        <v>43</v>
      </c>
      <c r="C14" s="66">
        <v>4</v>
      </c>
      <c r="D14" s="47"/>
      <c r="E14" s="48"/>
      <c r="F14" s="148"/>
      <c r="G14" s="66">
        <v>4</v>
      </c>
      <c r="H14" s="47"/>
      <c r="I14" s="48"/>
      <c r="J14" s="148"/>
      <c r="K14" s="66">
        <v>4</v>
      </c>
      <c r="L14" s="47"/>
      <c r="M14" s="48"/>
      <c r="N14" s="128"/>
      <c r="O14" s="111"/>
    </row>
    <row r="15" spans="1:15" ht="18.75" customHeight="1">
      <c r="A15" s="38">
        <v>5</v>
      </c>
      <c r="B15" s="46" t="s">
        <v>30</v>
      </c>
      <c r="C15" s="66">
        <v>400</v>
      </c>
      <c r="D15" s="47"/>
      <c r="E15" s="48"/>
      <c r="F15" s="148"/>
      <c r="G15" s="66">
        <v>400</v>
      </c>
      <c r="H15" s="47"/>
      <c r="I15" s="48"/>
      <c r="J15" s="148"/>
      <c r="K15" s="66">
        <v>400</v>
      </c>
      <c r="L15" s="47"/>
      <c r="M15" s="48"/>
      <c r="N15" s="128"/>
      <c r="O15" s="111"/>
    </row>
    <row r="16" spans="1:15" ht="18.75" customHeight="1">
      <c r="A16" s="38">
        <v>6</v>
      </c>
      <c r="B16" s="46" t="s">
        <v>31</v>
      </c>
      <c r="C16" s="66">
        <v>3</v>
      </c>
      <c r="D16" s="47"/>
      <c r="E16" s="48"/>
      <c r="F16" s="148"/>
      <c r="G16" s="66">
        <v>3</v>
      </c>
      <c r="H16" s="47"/>
      <c r="I16" s="48"/>
      <c r="J16" s="148"/>
      <c r="K16" s="66">
        <v>3</v>
      </c>
      <c r="L16" s="47"/>
      <c r="M16" s="48"/>
      <c r="N16" s="128"/>
      <c r="O16" s="111"/>
    </row>
    <row r="17" spans="1:15" ht="18" customHeight="1">
      <c r="A17" s="38">
        <v>7</v>
      </c>
      <c r="B17" s="46" t="s">
        <v>32</v>
      </c>
      <c r="C17" s="66">
        <v>10</v>
      </c>
      <c r="D17" s="47"/>
      <c r="E17" s="48"/>
      <c r="F17" s="148"/>
      <c r="G17" s="66">
        <v>50</v>
      </c>
      <c r="H17" s="47"/>
      <c r="I17" s="48"/>
      <c r="J17" s="148"/>
      <c r="K17" s="66">
        <v>50</v>
      </c>
      <c r="L17" s="47"/>
      <c r="M17" s="48"/>
      <c r="N17" s="128"/>
      <c r="O17" s="111"/>
    </row>
    <row r="18" spans="1:15" ht="16.5" customHeight="1">
      <c r="A18" s="38">
        <v>8</v>
      </c>
      <c r="B18" s="46" t="s">
        <v>33</v>
      </c>
      <c r="C18" s="66">
        <v>250</v>
      </c>
      <c r="D18" s="47"/>
      <c r="E18" s="48"/>
      <c r="F18" s="148"/>
      <c r="G18" s="66">
        <v>235</v>
      </c>
      <c r="H18" s="47"/>
      <c r="I18" s="48"/>
      <c r="J18" s="148"/>
      <c r="K18" s="66">
        <v>235</v>
      </c>
      <c r="L18" s="47"/>
      <c r="M18" s="48"/>
      <c r="N18" s="128"/>
      <c r="O18" s="111"/>
    </row>
    <row r="19" spans="1:15" ht="20.25" customHeight="1">
      <c r="A19" s="38">
        <v>9</v>
      </c>
      <c r="B19" s="46" t="s">
        <v>34</v>
      </c>
      <c r="C19" s="66">
        <v>3</v>
      </c>
      <c r="D19" s="47"/>
      <c r="E19" s="48"/>
      <c r="F19" s="148"/>
      <c r="G19" s="66">
        <v>3</v>
      </c>
      <c r="H19" s="47"/>
      <c r="I19" s="48"/>
      <c r="J19" s="148"/>
      <c r="K19" s="66">
        <v>3</v>
      </c>
      <c r="L19" s="47"/>
      <c r="M19" s="48"/>
      <c r="N19" s="128"/>
      <c r="O19" s="111"/>
    </row>
    <row r="20" spans="1:15" ht="15.75" customHeight="1">
      <c r="A20" s="38">
        <v>10</v>
      </c>
      <c r="B20" s="46" t="s">
        <v>42</v>
      </c>
      <c r="C20" s="66">
        <v>3</v>
      </c>
      <c r="D20" s="47"/>
      <c r="E20" s="48"/>
      <c r="F20" s="148"/>
      <c r="G20" s="66">
        <v>3</v>
      </c>
      <c r="H20" s="47"/>
      <c r="I20" s="48"/>
      <c r="J20" s="148"/>
      <c r="K20" s="66">
        <v>3</v>
      </c>
      <c r="L20" s="47"/>
      <c r="M20" s="48"/>
      <c r="N20" s="128"/>
      <c r="O20" s="111"/>
    </row>
    <row r="21" spans="1:15" ht="17.25" customHeight="1">
      <c r="A21" s="38">
        <v>11</v>
      </c>
      <c r="B21" s="50" t="s">
        <v>62</v>
      </c>
      <c r="C21" s="66">
        <v>30</v>
      </c>
      <c r="D21" s="47"/>
      <c r="E21" s="48"/>
      <c r="F21" s="148"/>
      <c r="G21" s="66">
        <v>30</v>
      </c>
      <c r="H21" s="47"/>
      <c r="I21" s="48"/>
      <c r="J21" s="148"/>
      <c r="K21" s="66">
        <v>30</v>
      </c>
      <c r="L21" s="47"/>
      <c r="M21" s="48"/>
      <c r="N21" s="128"/>
      <c r="O21" s="111"/>
    </row>
    <row r="22" spans="1:15" ht="18" customHeight="1">
      <c r="A22" s="38">
        <v>12</v>
      </c>
      <c r="B22" s="50" t="s">
        <v>61</v>
      </c>
      <c r="C22" s="66">
        <v>470</v>
      </c>
      <c r="D22" s="47"/>
      <c r="E22" s="48"/>
      <c r="F22" s="148"/>
      <c r="G22" s="66">
        <v>476</v>
      </c>
      <c r="H22" s="47"/>
      <c r="I22" s="48"/>
      <c r="J22" s="148"/>
      <c r="K22" s="66">
        <v>476</v>
      </c>
      <c r="L22" s="47"/>
      <c r="M22" s="48"/>
      <c r="N22" s="128"/>
      <c r="O22" s="111"/>
    </row>
    <row r="23" spans="1:15" ht="15.75" customHeight="1">
      <c r="A23" s="38">
        <v>13</v>
      </c>
      <c r="B23" s="46" t="s">
        <v>0</v>
      </c>
      <c r="C23" s="66">
        <v>650</v>
      </c>
      <c r="D23" s="47"/>
      <c r="E23" s="48"/>
      <c r="F23" s="148"/>
      <c r="G23" s="66">
        <v>650</v>
      </c>
      <c r="H23" s="47"/>
      <c r="I23" s="48"/>
      <c r="J23" s="148"/>
      <c r="K23" s="66">
        <v>650</v>
      </c>
      <c r="L23" s="47"/>
      <c r="M23" s="48"/>
      <c r="N23" s="128"/>
      <c r="O23" s="111"/>
    </row>
    <row r="24" spans="1:15" ht="16.5" customHeight="1">
      <c r="A24" s="38">
        <v>14</v>
      </c>
      <c r="B24" s="46" t="s">
        <v>14</v>
      </c>
      <c r="C24" s="66">
        <v>3</v>
      </c>
      <c r="D24" s="47"/>
      <c r="E24" s="48"/>
      <c r="F24" s="148"/>
      <c r="G24" s="66">
        <v>3</v>
      </c>
      <c r="H24" s="47"/>
      <c r="I24" s="48"/>
      <c r="J24" s="148"/>
      <c r="K24" s="66">
        <v>3</v>
      </c>
      <c r="L24" s="47"/>
      <c r="M24" s="48"/>
      <c r="N24" s="128"/>
      <c r="O24" s="111"/>
    </row>
    <row r="25" spans="1:15" ht="18.75" customHeight="1">
      <c r="A25" s="38">
        <v>15</v>
      </c>
      <c r="B25" s="46" t="s">
        <v>1</v>
      </c>
      <c r="C25" s="66">
        <v>3</v>
      </c>
      <c r="D25" s="47"/>
      <c r="E25" s="48"/>
      <c r="F25" s="148"/>
      <c r="G25" s="66">
        <v>3</v>
      </c>
      <c r="H25" s="47"/>
      <c r="I25" s="48"/>
      <c r="J25" s="148"/>
      <c r="K25" s="66">
        <v>3</v>
      </c>
      <c r="L25" s="47"/>
      <c r="M25" s="48"/>
      <c r="N25" s="128"/>
      <c r="O25" s="111"/>
    </row>
    <row r="26" spans="1:15" ht="16.5" customHeight="1">
      <c r="A26" s="38">
        <v>16</v>
      </c>
      <c r="B26" s="46" t="s">
        <v>63</v>
      </c>
      <c r="C26" s="66">
        <v>650</v>
      </c>
      <c r="D26" s="47"/>
      <c r="E26" s="48"/>
      <c r="F26" s="148"/>
      <c r="G26" s="66">
        <v>650</v>
      </c>
      <c r="H26" s="47"/>
      <c r="I26" s="48"/>
      <c r="J26" s="148"/>
      <c r="K26" s="66">
        <v>650</v>
      </c>
      <c r="L26" s="47"/>
      <c r="M26" s="48"/>
      <c r="N26" s="128"/>
      <c r="O26" s="111"/>
    </row>
    <row r="27" spans="1:15" ht="17.25" customHeight="1">
      <c r="A27" s="38">
        <v>17</v>
      </c>
      <c r="B27" s="46" t="s">
        <v>44</v>
      </c>
      <c r="C27" s="66">
        <v>650</v>
      </c>
      <c r="D27" s="47"/>
      <c r="E27" s="48"/>
      <c r="F27" s="148"/>
      <c r="G27" s="66">
        <v>650</v>
      </c>
      <c r="H27" s="47"/>
      <c r="I27" s="48"/>
      <c r="J27" s="148"/>
      <c r="K27" s="66">
        <v>650</v>
      </c>
      <c r="L27" s="47"/>
      <c r="M27" s="48"/>
      <c r="N27" s="128"/>
      <c r="O27" s="111"/>
    </row>
    <row r="28" spans="1:15" ht="19.5" customHeight="1">
      <c r="A28" s="38">
        <v>18</v>
      </c>
      <c r="B28" s="46" t="s">
        <v>2</v>
      </c>
      <c r="C28" s="66">
        <v>40</v>
      </c>
      <c r="D28" s="47"/>
      <c r="E28" s="48"/>
      <c r="F28" s="148"/>
      <c r="G28" s="66">
        <v>37</v>
      </c>
      <c r="H28" s="47"/>
      <c r="I28" s="48"/>
      <c r="J28" s="148"/>
      <c r="K28" s="66">
        <v>37</v>
      </c>
      <c r="L28" s="47"/>
      <c r="M28" s="48"/>
      <c r="N28" s="128"/>
      <c r="O28" s="111"/>
    </row>
    <row r="29" spans="1:15" ht="19.5" customHeight="1">
      <c r="A29" s="38">
        <v>19</v>
      </c>
      <c r="B29" s="46" t="s">
        <v>35</v>
      </c>
      <c r="C29" s="66">
        <v>12</v>
      </c>
      <c r="D29" s="47"/>
      <c r="E29" s="48"/>
      <c r="F29" s="148"/>
      <c r="G29" s="66">
        <v>12</v>
      </c>
      <c r="H29" s="47"/>
      <c r="I29" s="48"/>
      <c r="J29" s="148"/>
      <c r="K29" s="66">
        <v>12</v>
      </c>
      <c r="L29" s="47"/>
      <c r="M29" s="48"/>
      <c r="N29" s="128"/>
      <c r="O29" s="111"/>
    </row>
    <row r="30" spans="1:15" ht="19.5" customHeight="1">
      <c r="A30" s="38">
        <v>20</v>
      </c>
      <c r="B30" s="46" t="s">
        <v>4</v>
      </c>
      <c r="C30" s="66">
        <v>4</v>
      </c>
      <c r="D30" s="47"/>
      <c r="E30" s="48"/>
      <c r="F30" s="148"/>
      <c r="G30" s="66">
        <v>4</v>
      </c>
      <c r="H30" s="47"/>
      <c r="I30" s="48"/>
      <c r="J30" s="148"/>
      <c r="K30" s="66">
        <v>4</v>
      </c>
      <c r="L30" s="47"/>
      <c r="M30" s="48"/>
      <c r="N30" s="128"/>
      <c r="O30" s="111"/>
    </row>
    <row r="31" spans="1:15" ht="19.5" customHeight="1">
      <c r="A31" s="38">
        <v>21</v>
      </c>
      <c r="B31" s="46" t="s">
        <v>10</v>
      </c>
      <c r="C31" s="66">
        <v>72</v>
      </c>
      <c r="D31" s="47"/>
      <c r="E31" s="48"/>
      <c r="F31" s="148"/>
      <c r="G31" s="66">
        <v>72</v>
      </c>
      <c r="H31" s="47"/>
      <c r="I31" s="48"/>
      <c r="J31" s="148"/>
      <c r="K31" s="66">
        <v>72</v>
      </c>
      <c r="L31" s="47"/>
      <c r="M31" s="48"/>
      <c r="N31" s="128"/>
      <c r="O31" s="111"/>
    </row>
    <row r="32" spans="1:15" ht="19.5" customHeight="1">
      <c r="A32" s="38">
        <v>22</v>
      </c>
      <c r="B32" s="46" t="s">
        <v>11</v>
      </c>
      <c r="C32" s="66">
        <v>62</v>
      </c>
      <c r="D32" s="47"/>
      <c r="E32" s="48"/>
      <c r="F32" s="148"/>
      <c r="G32" s="66">
        <v>62</v>
      </c>
      <c r="H32" s="47"/>
      <c r="I32" s="48"/>
      <c r="J32" s="148"/>
      <c r="K32" s="66">
        <v>62</v>
      </c>
      <c r="L32" s="47"/>
      <c r="M32" s="48"/>
      <c r="N32" s="128"/>
      <c r="O32" s="111"/>
    </row>
    <row r="33" spans="1:15" ht="17.25" customHeight="1">
      <c r="A33" s="38">
        <v>23</v>
      </c>
      <c r="B33" s="46" t="s">
        <v>3</v>
      </c>
      <c r="C33" s="66">
        <v>4</v>
      </c>
      <c r="D33" s="47"/>
      <c r="E33" s="48"/>
      <c r="F33" s="148"/>
      <c r="G33" s="66">
        <v>4</v>
      </c>
      <c r="H33" s="47"/>
      <c r="I33" s="48"/>
      <c r="J33" s="148"/>
      <c r="K33" s="66">
        <v>4</v>
      </c>
      <c r="L33" s="47"/>
      <c r="M33" s="48"/>
      <c r="N33" s="128"/>
      <c r="O33" s="111"/>
    </row>
    <row r="34" spans="1:15" ht="16.5" customHeight="1">
      <c r="A34" s="38">
        <v>24</v>
      </c>
      <c r="B34" s="46" t="s">
        <v>5</v>
      </c>
      <c r="C34" s="66">
        <v>4</v>
      </c>
      <c r="D34" s="47"/>
      <c r="E34" s="48"/>
      <c r="F34" s="148"/>
      <c r="G34" s="66">
        <v>4</v>
      </c>
      <c r="H34" s="47"/>
      <c r="I34" s="48"/>
      <c r="J34" s="148"/>
      <c r="K34" s="66">
        <v>4</v>
      </c>
      <c r="L34" s="47"/>
      <c r="M34" s="48"/>
      <c r="N34" s="128"/>
      <c r="O34" s="111"/>
    </row>
    <row r="35" spans="1:15" ht="19.5" customHeight="1">
      <c r="A35" s="38">
        <v>25</v>
      </c>
      <c r="B35" s="46" t="s">
        <v>6</v>
      </c>
      <c r="C35" s="66">
        <v>7</v>
      </c>
      <c r="D35" s="47"/>
      <c r="E35" s="48"/>
      <c r="F35" s="148"/>
      <c r="G35" s="66">
        <v>7</v>
      </c>
      <c r="H35" s="47"/>
      <c r="I35" s="48"/>
      <c r="J35" s="148"/>
      <c r="K35" s="66">
        <v>7</v>
      </c>
      <c r="L35" s="47"/>
      <c r="M35" s="48"/>
      <c r="N35" s="128"/>
      <c r="O35" s="111"/>
    </row>
    <row r="36" spans="1:15" ht="18" customHeight="1">
      <c r="A36" s="38">
        <v>26</v>
      </c>
      <c r="B36" s="51" t="s">
        <v>73</v>
      </c>
      <c r="C36" s="66">
        <v>30</v>
      </c>
      <c r="D36" s="47"/>
      <c r="E36" s="48"/>
      <c r="F36" s="148"/>
      <c r="G36" s="66">
        <v>30</v>
      </c>
      <c r="H36" s="47"/>
      <c r="I36" s="48"/>
      <c r="J36" s="148"/>
      <c r="K36" s="66">
        <v>30</v>
      </c>
      <c r="L36" s="47"/>
      <c r="M36" s="48"/>
      <c r="N36" s="128"/>
      <c r="O36" s="111"/>
    </row>
    <row r="37" spans="1:15" ht="17.25" customHeight="1">
      <c r="A37" s="38">
        <v>27</v>
      </c>
      <c r="B37" s="46" t="s">
        <v>8</v>
      </c>
      <c r="C37" s="66">
        <v>7</v>
      </c>
      <c r="D37" s="47"/>
      <c r="E37" s="48"/>
      <c r="F37" s="148"/>
      <c r="G37" s="66">
        <v>7</v>
      </c>
      <c r="H37" s="47"/>
      <c r="I37" s="48"/>
      <c r="J37" s="148"/>
      <c r="K37" s="66">
        <v>7</v>
      </c>
      <c r="L37" s="47"/>
      <c r="M37" s="48"/>
      <c r="N37" s="128"/>
      <c r="O37" s="111"/>
    </row>
    <row r="38" spans="1:15" ht="15.75" customHeight="1">
      <c r="A38" s="38">
        <v>28</v>
      </c>
      <c r="B38" s="52" t="s">
        <v>7</v>
      </c>
      <c r="C38" s="67">
        <v>4</v>
      </c>
      <c r="D38" s="53"/>
      <c r="E38" s="48"/>
      <c r="F38" s="149"/>
      <c r="G38" s="67">
        <v>4</v>
      </c>
      <c r="H38" s="53"/>
      <c r="I38" s="48"/>
      <c r="J38" s="149"/>
      <c r="K38" s="67">
        <v>4</v>
      </c>
      <c r="L38" s="53"/>
      <c r="M38" s="48"/>
      <c r="N38" s="151"/>
      <c r="O38" s="111"/>
    </row>
    <row r="39" spans="1:15" ht="16.5" customHeight="1" thickBot="1">
      <c r="A39" s="98">
        <v>29</v>
      </c>
      <c r="B39" s="52" t="s">
        <v>70</v>
      </c>
      <c r="C39" s="67">
        <v>30</v>
      </c>
      <c r="D39" s="53"/>
      <c r="E39" s="65"/>
      <c r="F39" s="149"/>
      <c r="G39" s="67">
        <v>55</v>
      </c>
      <c r="H39" s="53"/>
      <c r="I39" s="65"/>
      <c r="J39" s="149"/>
      <c r="K39" s="67">
        <v>55</v>
      </c>
      <c r="L39" s="53"/>
      <c r="M39" s="65"/>
      <c r="N39" s="151"/>
      <c r="O39" s="117"/>
    </row>
    <row r="40" spans="1:15" ht="15" customHeight="1" thickBot="1">
      <c r="A40" s="171" t="s">
        <v>24</v>
      </c>
      <c r="B40" s="171"/>
      <c r="C40" s="171"/>
      <c r="D40" s="171"/>
      <c r="E40" s="172"/>
      <c r="F40" s="113"/>
      <c r="G40" s="99"/>
      <c r="H40" s="100"/>
      <c r="I40" s="106"/>
      <c r="J40" s="150"/>
      <c r="K40" s="99"/>
      <c r="L40" s="100"/>
      <c r="M40" s="106"/>
      <c r="N40" s="152"/>
      <c r="O40" s="113"/>
    </row>
    <row r="41" spans="2:6" ht="36.75" customHeight="1">
      <c r="B41" s="174" t="s">
        <v>88</v>
      </c>
      <c r="C41" s="174"/>
      <c r="D41" s="174"/>
      <c r="E41" s="174"/>
      <c r="F41" s="174"/>
    </row>
    <row r="42" spans="2:9" ht="24" customHeight="1">
      <c r="B42" s="167" t="s">
        <v>83</v>
      </c>
      <c r="C42" s="168"/>
      <c r="D42" s="168"/>
      <c r="E42" s="168"/>
      <c r="F42" s="168"/>
      <c r="G42" s="168"/>
      <c r="H42" s="168"/>
      <c r="I42" s="168"/>
    </row>
    <row r="43" ht="15" customHeight="1">
      <c r="B43" s="42"/>
    </row>
    <row r="44" spans="2:6" ht="12.75">
      <c r="B44" s="1"/>
      <c r="C44" s="1"/>
      <c r="D44" s="1"/>
      <c r="E44" s="1"/>
      <c r="F44" s="1"/>
    </row>
    <row r="45" spans="2:8" ht="12.75">
      <c r="B45" s="32"/>
      <c r="C45" s="1"/>
      <c r="D45" s="153"/>
      <c r="E45" s="153"/>
      <c r="F45" s="1"/>
      <c r="G45" s="1"/>
      <c r="H45" s="1"/>
    </row>
    <row r="46" spans="4:5" ht="12.75">
      <c r="D46" s="153"/>
      <c r="E46" s="153"/>
    </row>
    <row r="47" ht="12.75" hidden="1"/>
    <row r="48" ht="12.75" hidden="1">
      <c r="C48" t="s">
        <v>28</v>
      </c>
    </row>
    <row r="49" ht="12.75" hidden="1">
      <c r="C49" t="s">
        <v>28</v>
      </c>
    </row>
    <row r="50" ht="12.75" hidden="1"/>
    <row r="51" spans="2:4" ht="12.75" hidden="1">
      <c r="B51" s="1" t="s">
        <v>26</v>
      </c>
      <c r="C51" s="12">
        <v>48000</v>
      </c>
      <c r="D51" s="3" t="e">
        <f>#REF!+C51</f>
        <v>#REF!</v>
      </c>
    </row>
    <row r="52" spans="2:4" ht="12.75" hidden="1">
      <c r="B52" s="1" t="s">
        <v>45</v>
      </c>
      <c r="C52" s="12">
        <v>800</v>
      </c>
      <c r="D52" s="3" t="e">
        <f>#REF!+C52</f>
        <v>#REF!</v>
      </c>
    </row>
    <row r="53" spans="2:4" ht="12.75" hidden="1">
      <c r="B53" s="1" t="s">
        <v>25</v>
      </c>
      <c r="C53" s="12">
        <v>4000</v>
      </c>
      <c r="D53" s="3" t="e">
        <f>#REF!+C53</f>
        <v>#REF!</v>
      </c>
    </row>
    <row r="54" spans="2:4" ht="12.75" hidden="1">
      <c r="B54" s="1" t="s">
        <v>48</v>
      </c>
      <c r="C54" s="12">
        <v>2000</v>
      </c>
      <c r="D54" s="3" t="e">
        <f>#REF!+C54</f>
        <v>#REF!</v>
      </c>
    </row>
    <row r="55" spans="2:4" ht="12.75" hidden="1">
      <c r="B55" s="9" t="s">
        <v>24</v>
      </c>
      <c r="C55" s="15">
        <f>SUM(C51:C54)</f>
        <v>54800</v>
      </c>
      <c r="D55" s="11" t="e">
        <f>SUM(#REF!,C55)</f>
        <v>#REF!</v>
      </c>
    </row>
    <row r="56" ht="12.75" hidden="1"/>
    <row r="57" ht="12.75" hidden="1"/>
    <row r="58" ht="12.75" hidden="1"/>
    <row r="59" ht="12.75" hidden="1"/>
    <row r="60" ht="12.75" hidden="1"/>
    <row r="61" ht="12.75" hidden="1">
      <c r="B61" s="18" t="s">
        <v>50</v>
      </c>
    </row>
    <row r="62" ht="12.75" hidden="1">
      <c r="B62" s="18" t="s">
        <v>28</v>
      </c>
    </row>
    <row r="63" ht="12.75" hidden="1">
      <c r="B63" s="16" t="s">
        <v>49</v>
      </c>
    </row>
    <row r="64" ht="12.75" hidden="1"/>
    <row r="65" ht="12.75" hidden="1"/>
    <row r="66" ht="12.75" hidden="1"/>
    <row r="67" ht="12.75" hidden="1">
      <c r="B67" s="19" t="s">
        <v>51</v>
      </c>
    </row>
    <row r="68" ht="12.75" hidden="1"/>
  </sheetData>
  <sheetProtection/>
  <mergeCells count="8">
    <mergeCell ref="A5:O5"/>
    <mergeCell ref="A6:O7"/>
    <mergeCell ref="B8:D8"/>
    <mergeCell ref="A40:E40"/>
    <mergeCell ref="D45:E46"/>
    <mergeCell ref="N1:O1"/>
    <mergeCell ref="B41:F41"/>
    <mergeCell ref="B42:I4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0" r:id="rId1"/>
  <colBreaks count="1" manualBreakCount="1">
    <brk id="15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110" zoomScaleSheetLayoutView="110" workbookViewId="0" topLeftCell="A1">
      <selection activeCell="B15" sqref="B15"/>
    </sheetView>
  </sheetViews>
  <sheetFormatPr defaultColWidth="9.140625" defaultRowHeight="12.75"/>
  <cols>
    <col min="1" max="1" width="4.28125" style="0" customWidth="1"/>
    <col min="2" max="2" width="40.00390625" style="0" customWidth="1"/>
    <col min="3" max="3" width="10.8515625" style="0" customWidth="1"/>
    <col min="4" max="4" width="13.4218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17.00390625" style="0" customWidth="1"/>
    <col min="9" max="9" width="9.7109375" style="0" customWidth="1"/>
    <col min="10" max="10" width="14.140625" style="0" customWidth="1"/>
    <col min="11" max="11" width="11.28125" style="0" customWidth="1"/>
    <col min="12" max="12" width="14.00390625" style="0" customWidth="1"/>
    <col min="14" max="14" width="13.421875" style="0" customWidth="1"/>
    <col min="15" max="15" width="17.8515625" style="0" customWidth="1"/>
  </cols>
  <sheetData>
    <row r="1" spans="14:15" ht="12.75">
      <c r="N1" s="173" t="s">
        <v>94</v>
      </c>
      <c r="O1" s="179"/>
    </row>
    <row r="6" spans="1:15" ht="20.25">
      <c r="A6" s="154" t="s">
        <v>54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2.75" customHeight="1">
      <c r="A7" s="175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2.7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10" spans="2:5" ht="16.5" customHeight="1">
      <c r="B10" s="180"/>
      <c r="C10" s="181"/>
      <c r="D10" s="181"/>
      <c r="E10" s="181"/>
    </row>
    <row r="11" spans="1:15" s="1" customFormat="1" ht="87.75" customHeight="1">
      <c r="A11" s="31" t="s">
        <v>58</v>
      </c>
      <c r="B11" s="31" t="s">
        <v>59</v>
      </c>
      <c r="C11" s="4" t="s">
        <v>76</v>
      </c>
      <c r="D11" s="96" t="s">
        <v>93</v>
      </c>
      <c r="E11" s="96" t="s">
        <v>55</v>
      </c>
      <c r="F11" s="119" t="s">
        <v>95</v>
      </c>
      <c r="G11" s="4" t="s">
        <v>75</v>
      </c>
      <c r="H11" s="96" t="s">
        <v>84</v>
      </c>
      <c r="I11" s="96" t="s">
        <v>55</v>
      </c>
      <c r="J11" s="125" t="s">
        <v>96</v>
      </c>
      <c r="K11" s="4" t="s">
        <v>77</v>
      </c>
      <c r="L11" s="96" t="s">
        <v>93</v>
      </c>
      <c r="M11" s="96" t="s">
        <v>55</v>
      </c>
      <c r="N11" s="119" t="s">
        <v>97</v>
      </c>
      <c r="O11" s="115" t="s">
        <v>86</v>
      </c>
    </row>
    <row r="12" spans="1:15" s="32" customFormat="1" ht="11.25" customHeight="1">
      <c r="A12" s="64">
        <v>1</v>
      </c>
      <c r="B12" s="64">
        <v>2</v>
      </c>
      <c r="C12" s="58">
        <v>3</v>
      </c>
      <c r="D12" s="69">
        <v>4</v>
      </c>
      <c r="E12" s="57">
        <v>5</v>
      </c>
      <c r="F12" s="120">
        <v>6</v>
      </c>
      <c r="G12" s="57">
        <v>7</v>
      </c>
      <c r="H12" s="57">
        <v>8</v>
      </c>
      <c r="I12" s="70">
        <v>9</v>
      </c>
      <c r="J12" s="126">
        <v>10</v>
      </c>
      <c r="K12" s="59">
        <v>11</v>
      </c>
      <c r="L12" s="58">
        <v>12</v>
      </c>
      <c r="M12" s="58">
        <v>13</v>
      </c>
      <c r="N12" s="127">
        <v>14</v>
      </c>
      <c r="O12" s="116">
        <v>15</v>
      </c>
    </row>
    <row r="13" spans="1:15" ht="18" customHeight="1">
      <c r="A13" s="38">
        <v>1</v>
      </c>
      <c r="B13" s="49" t="s">
        <v>78</v>
      </c>
      <c r="C13" s="63">
        <v>300</v>
      </c>
      <c r="D13" s="49"/>
      <c r="E13" s="55"/>
      <c r="F13" s="121"/>
      <c r="G13" s="68">
        <v>300</v>
      </c>
      <c r="H13" s="60"/>
      <c r="I13" s="55"/>
      <c r="J13" s="122"/>
      <c r="K13" s="68">
        <v>300</v>
      </c>
      <c r="L13" s="41"/>
      <c r="M13" s="55"/>
      <c r="N13" s="128"/>
      <c r="O13" s="111"/>
    </row>
    <row r="14" spans="1:15" ht="18">
      <c r="A14" s="38">
        <v>2</v>
      </c>
      <c r="B14" s="49" t="s">
        <v>12</v>
      </c>
      <c r="C14" s="63">
        <v>35</v>
      </c>
      <c r="D14" s="38"/>
      <c r="E14" s="55"/>
      <c r="F14" s="122"/>
      <c r="G14" s="68">
        <v>35</v>
      </c>
      <c r="H14" s="55"/>
      <c r="I14" s="55"/>
      <c r="J14" s="122"/>
      <c r="K14" s="68">
        <v>35</v>
      </c>
      <c r="L14" s="41"/>
      <c r="M14" s="55"/>
      <c r="N14" s="129"/>
      <c r="O14" s="111"/>
    </row>
    <row r="15" spans="1:15" ht="18">
      <c r="A15" s="38">
        <v>3</v>
      </c>
      <c r="B15" s="49" t="s">
        <v>101</v>
      </c>
      <c r="C15" s="63">
        <v>50</v>
      </c>
      <c r="D15" s="38"/>
      <c r="E15" s="55"/>
      <c r="F15" s="122"/>
      <c r="G15" s="68">
        <v>50</v>
      </c>
      <c r="H15" s="55"/>
      <c r="I15" s="55"/>
      <c r="J15" s="122"/>
      <c r="K15" s="68">
        <v>50</v>
      </c>
      <c r="L15" s="41"/>
      <c r="M15" s="55"/>
      <c r="N15" s="129"/>
      <c r="O15" s="111"/>
    </row>
    <row r="16" spans="1:15" ht="18">
      <c r="A16" s="38">
        <v>4</v>
      </c>
      <c r="B16" s="49" t="s">
        <v>30</v>
      </c>
      <c r="C16" s="63">
        <v>50</v>
      </c>
      <c r="D16" s="49"/>
      <c r="E16" s="55"/>
      <c r="F16" s="122"/>
      <c r="G16" s="68">
        <v>50</v>
      </c>
      <c r="H16" s="55"/>
      <c r="I16" s="55"/>
      <c r="J16" s="122"/>
      <c r="K16" s="68">
        <v>50</v>
      </c>
      <c r="L16" s="41"/>
      <c r="M16" s="55"/>
      <c r="N16" s="129"/>
      <c r="O16" s="111"/>
    </row>
    <row r="17" spans="1:15" ht="18">
      <c r="A17" s="38">
        <v>5</v>
      </c>
      <c r="B17" s="49" t="s">
        <v>32</v>
      </c>
      <c r="C17" s="63">
        <v>20</v>
      </c>
      <c r="D17" s="49"/>
      <c r="E17" s="55"/>
      <c r="F17" s="122"/>
      <c r="G17" s="68">
        <v>20</v>
      </c>
      <c r="H17" s="55"/>
      <c r="I17" s="55"/>
      <c r="J17" s="122"/>
      <c r="K17" s="68">
        <v>20</v>
      </c>
      <c r="L17" s="41"/>
      <c r="M17" s="55"/>
      <c r="N17" s="129"/>
      <c r="O17" s="111"/>
    </row>
    <row r="18" spans="1:15" ht="18">
      <c r="A18" s="38">
        <v>6</v>
      </c>
      <c r="B18" s="49" t="s">
        <v>33</v>
      </c>
      <c r="C18" s="63">
        <v>60</v>
      </c>
      <c r="D18" s="49"/>
      <c r="E18" s="55"/>
      <c r="F18" s="122"/>
      <c r="G18" s="68">
        <v>50</v>
      </c>
      <c r="H18" s="55"/>
      <c r="I18" s="55"/>
      <c r="J18" s="122"/>
      <c r="K18" s="68">
        <v>50</v>
      </c>
      <c r="L18" s="41"/>
      <c r="M18" s="55"/>
      <c r="N18" s="129"/>
      <c r="O18" s="111"/>
    </row>
    <row r="19" spans="1:15" ht="18">
      <c r="A19" s="38">
        <v>7</v>
      </c>
      <c r="B19" s="49" t="s">
        <v>34</v>
      </c>
      <c r="C19" s="63">
        <v>1</v>
      </c>
      <c r="D19" s="49"/>
      <c r="E19" s="55"/>
      <c r="F19" s="122"/>
      <c r="G19" s="68">
        <v>1</v>
      </c>
      <c r="H19" s="55"/>
      <c r="I19" s="55"/>
      <c r="J19" s="122"/>
      <c r="K19" s="68">
        <v>1</v>
      </c>
      <c r="L19" s="41"/>
      <c r="M19" s="55"/>
      <c r="N19" s="129"/>
      <c r="O19" s="111"/>
    </row>
    <row r="20" spans="1:15" ht="18">
      <c r="A20" s="38">
        <v>8</v>
      </c>
      <c r="B20" s="49" t="s">
        <v>62</v>
      </c>
      <c r="C20" s="63">
        <v>13</v>
      </c>
      <c r="D20" s="49"/>
      <c r="E20" s="55"/>
      <c r="F20" s="122"/>
      <c r="G20" s="68">
        <v>13</v>
      </c>
      <c r="H20" s="55"/>
      <c r="I20" s="55"/>
      <c r="J20" s="122"/>
      <c r="K20" s="68">
        <v>13</v>
      </c>
      <c r="L20" s="41"/>
      <c r="M20" s="55"/>
      <c r="N20" s="129"/>
      <c r="O20" s="111"/>
    </row>
    <row r="21" spans="1:15" ht="18">
      <c r="A21" s="38">
        <v>9</v>
      </c>
      <c r="B21" s="49" t="s">
        <v>61</v>
      </c>
      <c r="C21" s="63">
        <v>120</v>
      </c>
      <c r="D21" s="49"/>
      <c r="E21" s="55"/>
      <c r="F21" s="122"/>
      <c r="G21" s="68">
        <v>120</v>
      </c>
      <c r="H21" s="55"/>
      <c r="I21" s="55"/>
      <c r="J21" s="122"/>
      <c r="K21" s="68">
        <v>120</v>
      </c>
      <c r="L21" s="41"/>
      <c r="M21" s="55"/>
      <c r="N21" s="129"/>
      <c r="O21" s="111"/>
    </row>
    <row r="22" spans="1:15" ht="18">
      <c r="A22" s="38">
        <v>10</v>
      </c>
      <c r="B22" s="49" t="s">
        <v>0</v>
      </c>
      <c r="C22" s="63">
        <v>120</v>
      </c>
      <c r="D22" s="49"/>
      <c r="E22" s="55"/>
      <c r="F22" s="122"/>
      <c r="G22" s="68">
        <v>120</v>
      </c>
      <c r="H22" s="55"/>
      <c r="I22" s="55"/>
      <c r="J22" s="122"/>
      <c r="K22" s="68">
        <v>120</v>
      </c>
      <c r="L22" s="41"/>
      <c r="M22" s="55"/>
      <c r="N22" s="129"/>
      <c r="O22" s="111"/>
    </row>
    <row r="23" spans="1:15" ht="18">
      <c r="A23" s="38">
        <v>11</v>
      </c>
      <c r="B23" s="49" t="s">
        <v>1</v>
      </c>
      <c r="C23" s="63">
        <v>120</v>
      </c>
      <c r="D23" s="49"/>
      <c r="E23" s="55"/>
      <c r="F23" s="122"/>
      <c r="G23" s="68">
        <v>120</v>
      </c>
      <c r="H23" s="55"/>
      <c r="I23" s="55"/>
      <c r="J23" s="122"/>
      <c r="K23" s="68">
        <v>120</v>
      </c>
      <c r="L23" s="41"/>
      <c r="M23" s="55"/>
      <c r="N23" s="129"/>
      <c r="O23" s="111"/>
    </row>
    <row r="24" spans="1:15" ht="18">
      <c r="A24" s="38">
        <v>12</v>
      </c>
      <c r="B24" s="49" t="s">
        <v>63</v>
      </c>
      <c r="C24" s="63">
        <v>120</v>
      </c>
      <c r="D24" s="49"/>
      <c r="E24" s="55"/>
      <c r="F24" s="122"/>
      <c r="G24" s="68">
        <v>120</v>
      </c>
      <c r="H24" s="55"/>
      <c r="I24" s="55"/>
      <c r="J24" s="122"/>
      <c r="K24" s="68">
        <v>120</v>
      </c>
      <c r="L24" s="41"/>
      <c r="M24" s="55"/>
      <c r="N24" s="129"/>
      <c r="O24" s="111"/>
    </row>
    <row r="25" spans="1:15" ht="18">
      <c r="A25" s="38">
        <v>13</v>
      </c>
      <c r="B25" s="49" t="s">
        <v>44</v>
      </c>
      <c r="C25" s="63">
        <v>120</v>
      </c>
      <c r="D25" s="49"/>
      <c r="E25" s="55"/>
      <c r="F25" s="122"/>
      <c r="G25" s="68">
        <v>120</v>
      </c>
      <c r="H25" s="55"/>
      <c r="I25" s="55"/>
      <c r="J25" s="122"/>
      <c r="K25" s="68">
        <v>120</v>
      </c>
      <c r="L25" s="41"/>
      <c r="M25" s="55"/>
      <c r="N25" s="129"/>
      <c r="O25" s="111"/>
    </row>
    <row r="26" spans="1:15" ht="18">
      <c r="A26" s="38">
        <v>14</v>
      </c>
      <c r="B26" s="49" t="s">
        <v>2</v>
      </c>
      <c r="C26" s="63">
        <v>120</v>
      </c>
      <c r="D26" s="49"/>
      <c r="E26" s="55"/>
      <c r="F26" s="122"/>
      <c r="G26" s="68">
        <v>120</v>
      </c>
      <c r="H26" s="55"/>
      <c r="I26" s="55"/>
      <c r="J26" s="122"/>
      <c r="K26" s="68">
        <v>120</v>
      </c>
      <c r="L26" s="41"/>
      <c r="M26" s="55"/>
      <c r="N26" s="129"/>
      <c r="O26" s="111"/>
    </row>
    <row r="27" spans="1:15" ht="18">
      <c r="A27" s="38">
        <v>15</v>
      </c>
      <c r="B27" s="49" t="s">
        <v>74</v>
      </c>
      <c r="C27" s="63">
        <v>50</v>
      </c>
      <c r="D27" s="49"/>
      <c r="E27" s="55"/>
      <c r="F27" s="122"/>
      <c r="G27" s="68">
        <v>50</v>
      </c>
      <c r="H27" s="55"/>
      <c r="I27" s="55"/>
      <c r="J27" s="122"/>
      <c r="K27" s="68">
        <v>50</v>
      </c>
      <c r="L27" s="41"/>
      <c r="M27" s="55"/>
      <c r="N27" s="129"/>
      <c r="O27" s="111"/>
    </row>
    <row r="28" spans="1:15" ht="18">
      <c r="A28" s="38">
        <v>16</v>
      </c>
      <c r="B28" s="49" t="s">
        <v>4</v>
      </c>
      <c r="C28" s="63">
        <v>1</v>
      </c>
      <c r="D28" s="49"/>
      <c r="E28" s="55"/>
      <c r="F28" s="122"/>
      <c r="G28" s="68">
        <v>1</v>
      </c>
      <c r="H28" s="55"/>
      <c r="I28" s="55"/>
      <c r="J28" s="122"/>
      <c r="K28" s="68">
        <v>1</v>
      </c>
      <c r="L28" s="41"/>
      <c r="M28" s="55"/>
      <c r="N28" s="129"/>
      <c r="O28" s="111"/>
    </row>
    <row r="29" spans="1:15" ht="18">
      <c r="A29" s="38">
        <v>17</v>
      </c>
      <c r="B29" s="49" t="s">
        <v>10</v>
      </c>
      <c r="C29" s="63">
        <v>15</v>
      </c>
      <c r="D29" s="49"/>
      <c r="E29" s="55"/>
      <c r="F29" s="122"/>
      <c r="G29" s="68">
        <v>15</v>
      </c>
      <c r="H29" s="55"/>
      <c r="I29" s="55"/>
      <c r="J29" s="122"/>
      <c r="K29" s="68">
        <v>15</v>
      </c>
      <c r="L29" s="41"/>
      <c r="M29" s="55"/>
      <c r="N29" s="129"/>
      <c r="O29" s="111"/>
    </row>
    <row r="30" spans="1:15" ht="18">
      <c r="A30" s="38">
        <v>18</v>
      </c>
      <c r="B30" s="49" t="s">
        <v>11</v>
      </c>
      <c r="C30" s="63">
        <v>15</v>
      </c>
      <c r="D30" s="49"/>
      <c r="E30" s="55"/>
      <c r="F30" s="122"/>
      <c r="G30" s="68">
        <v>15</v>
      </c>
      <c r="H30" s="55"/>
      <c r="I30" s="55"/>
      <c r="J30" s="122"/>
      <c r="K30" s="68">
        <v>15</v>
      </c>
      <c r="L30" s="41"/>
      <c r="M30" s="55"/>
      <c r="N30" s="129"/>
      <c r="O30" s="111"/>
    </row>
    <row r="31" spans="1:15" ht="18">
      <c r="A31" s="38">
        <v>19</v>
      </c>
      <c r="B31" s="49" t="s">
        <v>35</v>
      </c>
      <c r="C31" s="63">
        <v>1</v>
      </c>
      <c r="D31" s="49"/>
      <c r="E31" s="55"/>
      <c r="F31" s="122"/>
      <c r="G31" s="68">
        <v>1</v>
      </c>
      <c r="H31" s="55"/>
      <c r="I31" s="55"/>
      <c r="J31" s="122"/>
      <c r="K31" s="68">
        <v>1</v>
      </c>
      <c r="L31" s="41"/>
      <c r="M31" s="55"/>
      <c r="N31" s="129"/>
      <c r="O31" s="111"/>
    </row>
    <row r="32" spans="1:15" ht="18">
      <c r="A32" s="38">
        <v>20</v>
      </c>
      <c r="B32" s="49" t="s">
        <v>3</v>
      </c>
      <c r="C32" s="63">
        <v>1</v>
      </c>
      <c r="D32" s="49"/>
      <c r="E32" s="55"/>
      <c r="F32" s="122"/>
      <c r="G32" s="68">
        <v>1</v>
      </c>
      <c r="H32" s="55"/>
      <c r="I32" s="55"/>
      <c r="J32" s="122"/>
      <c r="K32" s="68">
        <v>1</v>
      </c>
      <c r="L32" s="41"/>
      <c r="M32" s="55"/>
      <c r="N32" s="129"/>
      <c r="O32" s="111"/>
    </row>
    <row r="33" spans="1:15" ht="18">
      <c r="A33" s="38">
        <v>21</v>
      </c>
      <c r="B33" s="49" t="s">
        <v>68</v>
      </c>
      <c r="C33" s="63">
        <v>10</v>
      </c>
      <c r="D33" s="49"/>
      <c r="E33" s="55"/>
      <c r="F33" s="122"/>
      <c r="G33" s="68">
        <v>10</v>
      </c>
      <c r="H33" s="55"/>
      <c r="I33" s="55"/>
      <c r="J33" s="122"/>
      <c r="K33" s="68">
        <v>10</v>
      </c>
      <c r="L33" s="41"/>
      <c r="M33" s="55"/>
      <c r="N33" s="129"/>
      <c r="O33" s="111"/>
    </row>
    <row r="34" spans="1:15" ht="18">
      <c r="A34" s="38">
        <v>22</v>
      </c>
      <c r="B34" s="49" t="s">
        <v>66</v>
      </c>
      <c r="C34" s="63">
        <v>10</v>
      </c>
      <c r="D34" s="49"/>
      <c r="E34" s="55"/>
      <c r="F34" s="122"/>
      <c r="G34" s="68">
        <v>10</v>
      </c>
      <c r="H34" s="55"/>
      <c r="I34" s="55"/>
      <c r="J34" s="122"/>
      <c r="K34" s="68">
        <v>10</v>
      </c>
      <c r="L34" s="41"/>
      <c r="M34" s="55"/>
      <c r="N34" s="129"/>
      <c r="O34" s="111"/>
    </row>
    <row r="35" spans="1:15" ht="18">
      <c r="A35" s="38">
        <v>23</v>
      </c>
      <c r="B35" s="49" t="s">
        <v>8</v>
      </c>
      <c r="C35" s="63">
        <v>1</v>
      </c>
      <c r="D35" s="49"/>
      <c r="E35" s="55"/>
      <c r="F35" s="122"/>
      <c r="G35" s="68">
        <v>1</v>
      </c>
      <c r="H35" s="55"/>
      <c r="I35" s="55"/>
      <c r="J35" s="122"/>
      <c r="K35" s="68">
        <v>1</v>
      </c>
      <c r="L35" s="41"/>
      <c r="M35" s="55"/>
      <c r="N35" s="129"/>
      <c r="O35" s="111"/>
    </row>
    <row r="36" spans="1:15" ht="18">
      <c r="A36" s="38">
        <v>24</v>
      </c>
      <c r="B36" s="49" t="s">
        <v>7</v>
      </c>
      <c r="C36" s="63">
        <v>1</v>
      </c>
      <c r="D36" s="49"/>
      <c r="E36" s="55"/>
      <c r="F36" s="122"/>
      <c r="G36" s="68">
        <v>1</v>
      </c>
      <c r="H36" s="55"/>
      <c r="I36" s="55"/>
      <c r="J36" s="122"/>
      <c r="K36" s="68">
        <v>1</v>
      </c>
      <c r="L36" s="41"/>
      <c r="M36" s="55"/>
      <c r="N36" s="129"/>
      <c r="O36" s="111"/>
    </row>
    <row r="37" spans="1:15" ht="18">
      <c r="A37" s="38">
        <v>25</v>
      </c>
      <c r="B37" s="49" t="s">
        <v>67</v>
      </c>
      <c r="C37" s="63">
        <v>10</v>
      </c>
      <c r="D37" s="49"/>
      <c r="E37" s="55"/>
      <c r="F37" s="122"/>
      <c r="G37" s="68">
        <v>10</v>
      </c>
      <c r="H37" s="55"/>
      <c r="I37" s="55"/>
      <c r="J37" s="122"/>
      <c r="K37" s="68">
        <v>10</v>
      </c>
      <c r="L37" s="41"/>
      <c r="M37" s="55"/>
      <c r="N37" s="129"/>
      <c r="O37" s="111"/>
    </row>
    <row r="38" spans="1:15" ht="18" customHeight="1" thickBot="1">
      <c r="A38" s="38">
        <v>26</v>
      </c>
      <c r="B38" s="49" t="s">
        <v>69</v>
      </c>
      <c r="C38" s="63">
        <v>25</v>
      </c>
      <c r="D38" s="49"/>
      <c r="E38" s="55"/>
      <c r="F38" s="123"/>
      <c r="G38" s="68">
        <v>20</v>
      </c>
      <c r="H38" s="55"/>
      <c r="I38" s="55"/>
      <c r="J38" s="123"/>
      <c r="K38" s="68">
        <v>20</v>
      </c>
      <c r="L38" s="41"/>
      <c r="M38" s="55"/>
      <c r="N38" s="130"/>
      <c r="O38" s="112"/>
    </row>
    <row r="39" spans="1:15" ht="18.75" thickBot="1">
      <c r="A39" s="161" t="s">
        <v>60</v>
      </c>
      <c r="B39" s="164"/>
      <c r="C39" s="164"/>
      <c r="D39" s="164"/>
      <c r="E39" s="164"/>
      <c r="F39" s="124"/>
      <c r="G39" s="108"/>
      <c r="H39" s="41"/>
      <c r="I39" s="107"/>
      <c r="J39" s="124"/>
      <c r="K39" s="108"/>
      <c r="L39" s="41"/>
      <c r="M39" s="107"/>
      <c r="N39" s="124"/>
      <c r="O39" s="118"/>
    </row>
    <row r="40" spans="2:7" ht="42" customHeight="1">
      <c r="B40" s="176" t="s">
        <v>87</v>
      </c>
      <c r="C40" s="176"/>
      <c r="D40" s="176"/>
      <c r="E40" s="176"/>
      <c r="F40" s="177"/>
      <c r="G40" s="176"/>
    </row>
    <row r="41" spans="2:7" ht="12" customHeight="1">
      <c r="B41" s="177"/>
      <c r="C41" s="177"/>
      <c r="D41" s="177"/>
      <c r="E41" s="177"/>
      <c r="F41" s="177"/>
      <c r="G41" s="177"/>
    </row>
    <row r="42" ht="15.75" customHeight="1"/>
    <row r="43" spans="2:9" ht="15" customHeight="1">
      <c r="B43" s="167" t="s">
        <v>83</v>
      </c>
      <c r="C43" s="168"/>
      <c r="D43" s="168"/>
      <c r="E43" s="168"/>
      <c r="F43" s="168"/>
      <c r="G43" s="168"/>
      <c r="H43" s="168"/>
      <c r="I43" s="168"/>
    </row>
    <row r="44" spans="2:6" ht="15" customHeight="1">
      <c r="B44" s="1"/>
      <c r="C44" s="1"/>
      <c r="D44" s="153"/>
      <c r="E44" s="153"/>
      <c r="F44" s="153"/>
    </row>
    <row r="45" ht="12.75" customHeight="1">
      <c r="F45" s="14"/>
    </row>
    <row r="46" ht="15.75" customHeight="1">
      <c r="F46" s="14"/>
    </row>
    <row r="47" ht="14.25" customHeight="1">
      <c r="F47" s="14"/>
    </row>
    <row r="48" ht="21.75" customHeight="1"/>
    <row r="49" spans="4:8" ht="14.25" customHeight="1">
      <c r="D49" s="178"/>
      <c r="E49" s="178"/>
      <c r="H49" s="7"/>
    </row>
    <row r="50" spans="2:5" ht="15.75" customHeight="1">
      <c r="B50" s="18"/>
      <c r="C50" s="3"/>
      <c r="D50" s="23"/>
      <c r="E50" s="22"/>
    </row>
    <row r="51" spans="2:5" ht="30" customHeight="1">
      <c r="B51" s="16"/>
      <c r="C51" s="17"/>
      <c r="D51" s="3"/>
      <c r="E51" s="3"/>
    </row>
    <row r="52" ht="27.75" customHeight="1"/>
  </sheetData>
  <sheetProtection/>
  <mergeCells count="9">
    <mergeCell ref="A7:O8"/>
    <mergeCell ref="B40:G41"/>
    <mergeCell ref="D44:F44"/>
    <mergeCell ref="D49:E49"/>
    <mergeCell ref="N1:O1"/>
    <mergeCell ref="B10:E10"/>
    <mergeCell ref="A39:E39"/>
    <mergeCell ref="B43:I43"/>
    <mergeCell ref="A6:O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3294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Izba Chorych</dc:creator>
  <cp:keywords/>
  <dc:description/>
  <cp:lastModifiedBy>Jackiewicz Karolina</cp:lastModifiedBy>
  <cp:lastPrinted>2019-08-02T06:53:22Z</cp:lastPrinted>
  <dcterms:created xsi:type="dcterms:W3CDTF">2012-01-09T09:41:03Z</dcterms:created>
  <dcterms:modified xsi:type="dcterms:W3CDTF">2019-08-27T06:13:53Z</dcterms:modified>
  <cp:category/>
  <cp:version/>
  <cp:contentType/>
  <cp:contentStatus/>
</cp:coreProperties>
</file>